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'Arkusz1'!$A$2:$F$20</definedName>
  </definedNames>
  <calcPr fullCalcOnLoad="1"/>
</workbook>
</file>

<file path=xl/sharedStrings.xml><?xml version="1.0" encoding="utf-8"?>
<sst xmlns="http://schemas.openxmlformats.org/spreadsheetml/2006/main" count="69" uniqueCount="69">
  <si>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</si>
  <si>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</si>
  <si>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</si>
  <si>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</si>
  <si>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</si>
  <si>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</si>
  <si>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</si>
  <si>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</si>
  <si>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</si>
  <si>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</si>
  <si>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</si>
  <si>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</si>
  <si>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Razem</t>
  </si>
  <si>
    <t>Załącznik nr 4 Wzór listy projektów, które spełniły kryteria oceny formalnej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</si>
  <si>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</si>
  <si>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</si>
  <si>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</si>
  <si>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</si>
  <si>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</si>
  <si>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</si>
  <si>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</si>
  <si>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</si>
  <si>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</si>
  <si>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RPDS.01.02.01-02-0012/17</t>
  </si>
  <si>
    <t>RPDS.01.02.01-02-0018/17</t>
  </si>
  <si>
    <t>RPDS.01.02.01-02-0019/17</t>
  </si>
  <si>
    <t>RPDS.01.02.01-02-0021/17</t>
  </si>
  <si>
    <t>RPDS.01.02.01-02-0024/17</t>
  </si>
  <si>
    <t>RPDS.01.02.01-02-0029/17</t>
  </si>
  <si>
    <t>RPDS.01.02.01-02-0039/17</t>
  </si>
  <si>
    <t>RPDS.01.02.01-02-0046/17</t>
  </si>
  <si>
    <t>RPDS.01.02.01-02-0050/17</t>
  </si>
  <si>
    <t>RPDS.01.02.01-02-0052/17</t>
  </si>
  <si>
    <t>RPDS.01.02.01-02-0053/17</t>
  </si>
  <si>
    <t>RPDS.01.02.01-02-0058/17</t>
  </si>
  <si>
    <t>RPDS.01.02.01-02-0060/17</t>
  </si>
  <si>
    <t>RPDS.01.02.01-02-0062/17</t>
  </si>
  <si>
    <t>RPDS.01.02.01-02-0063/17</t>
  </si>
  <si>
    <t>Sonel Spółka Akcyjna</t>
  </si>
  <si>
    <t>PWPO-T PROMONT Spółka z o.o.</t>
  </si>
  <si>
    <t>Zakład Produkcji Wyrobów Papierowych "DOLPAP" Sp. z o.o.</t>
  </si>
  <si>
    <t>"INTERCHEMOL" SPÓŁKA AKCYJNA</t>
  </si>
  <si>
    <t>PAGERO SPÓŁKA Z OGRANICZONĄ ODPOWIEDZIALNOŚCIĄ</t>
  </si>
  <si>
    <t>SCHIMA Sp. z o.o.</t>
  </si>
  <si>
    <t>ANEGIS SPÓŁKA Z OGRANICZONĄ ODPOWIEDZIALNOŚCIĄ</t>
  </si>
  <si>
    <t>POliner Sp. z o.o. Sp. k.</t>
  </si>
  <si>
    <t>Pneumat System Sp. z o.o.</t>
  </si>
  <si>
    <t>ARKADIA ALEKSANDRA GŁÓWKA</t>
  </si>
  <si>
    <t>BROWAR PROST SPÓŁKA JAWNA PACHURA RYSZARD I PACHURA BOŻENA</t>
  </si>
  <si>
    <t>NEODYNAMIC Sp. z o.o.</t>
  </si>
  <si>
    <t>KGHM CUPRUM SPÓŁKA Z OGRANICZONĄ ODPOWIEDZIALNOŚCIĄ - CENTRUM BADAWCZO-ROZWOJOWE</t>
  </si>
  <si>
    <t>"DUBLET" SMOLEŃ I LEJKO SPÓŁKA JAWNA</t>
  </si>
  <si>
    <t>UTC Aerospace Systems Wrocław sp. zo. o.</t>
  </si>
  <si>
    <t>Rozbudowa działu B+R w firmie Sonel źródłem innowacyjnych mierników</t>
  </si>
  <si>
    <t>Zwiększenie potencjału badawczego działu B+R poprzez zakupu specjalistycznych stanowisk pomiarowych.</t>
  </si>
  <si>
    <t>Rozbudowa Centrum Badań i Rozwoju zaawansowanych materiałów papierowych i foliowych.</t>
  </si>
  <si>
    <t>Opracowanie nowej kompozycji poliuretanowej w kontekście dostosowania i wdrożenia nowych produktów do oferty Interchemol S.A. w segmencie ekologicznych klejów i uszczelnień bezrozpuszczalnikowych oraz lekkoatletycznych nawierzchni sportowych.</t>
  </si>
  <si>
    <t>Rozwój centrum badawczo-rozwojowego HS Wrocław Sp. z o.o.</t>
  </si>
  <si>
    <t xml:space="preserve">Zakup infrastruktury B+R w celu utworzenia nowego działu w firmie Pagero Sp. z o.o. </t>
  </si>
  <si>
    <t>Budowa hali produkcyjnej oraz zakup środków trwałych dla potrzeb wprowadzenia na rynek innowacyjnego systemu przywołania personelu medycznego przez Schima Sp. z o.o. we Wrocławiu</t>
  </si>
  <si>
    <t>Stworzenie zaplecza badawczo-rozwojowego w firmie Anegis sp. z o.o. w celu badania i opracowywania innowacyjnych rozwiązań IoT stosowanych w przemyśle i logistyce (Industry 4.0), zaawansowanych narzędzi służących przetwarzaniu dużej ilości danych, rozwiązań z zakresu uczenia maszynowego i Sztucznej Inteligencji</t>
  </si>
  <si>
    <t>Budowa profesjonalnego działu B+R jako wsparcie rozwoju innowacyjnych produktów firmy POliner</t>
  </si>
  <si>
    <t xml:space="preserve">Rozwój zaplecza badawczo-rozwojowego w firmie Pneumat System Sp. z o.o. </t>
  </si>
  <si>
    <t>Wykorzystanie konwolucyjnych sieci neuronowych i innych technik przetwarzania obrazu do automatycznej poprawy bezpieczeństwa i wydajności w procesach produkcyjnych, ze szczególnym uwzględnieniem produkcji dużej skali w halach produkcyjnych.</t>
  </si>
  <si>
    <t>Utworzenie działu B+R w firmie Browar Prost Sp.J. Pachura Ryszard i Pachura Bożena poprzez zakup infrastruktury  badawczo-rozwojowej</t>
  </si>
  <si>
    <t>Budowa hali produkcyjnej oraz zakup środków trwałych dla potrzeb działu badawczo-rozwojowego produktów w postaci wysokosprawnych, proekologicznych maszyn energetycznych w Neodynamic Sp. z o.o.</t>
  </si>
  <si>
    <t>Zwiększenie aktywności badawczo-rozwojowej przedsiębiorstwa poprzez rozwój zaplecza badawczo-rozwojowego celem opracowywania innowacji</t>
  </si>
  <si>
    <t>Utworzenie laboratorium badawczo-szkoleniowo-wdrożeniowego chemii budowlanej przez firmę "DUBLET"</t>
  </si>
  <si>
    <t>Lista projektów, które spełniły kryteria oceny formalnej 
(konkurs 1.2.B 239/17 - konkurs horyzontalny)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</si>
</sst>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12" xfId="2239" applyNumberFormat="1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48" fillId="33" borderId="14" xfId="2239" applyFont="1" applyFill="1" applyBorder="1" applyAlignment="1" applyProtection="1">
      <alignment horizontal="center" vertical="center" wrapText="1"/>
      <protection/>
    </xf>
    <xf numFmtId="0" fontId="48" fillId="33" borderId="10" xfId="2239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4" fontId="48" fillId="0" borderId="15" xfId="0" applyNumberFormat="1" applyFont="1" applyBorder="1" applyAlignment="1" applyProtection="1">
      <alignment horizontal="center" vertical="center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1066800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0925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115" zoomScaleNormal="80" zoomScaleSheetLayoutView="115" zoomScalePageLayoutView="0" workbookViewId="0" topLeftCell="A1">
      <selection activeCell="D7" sqref="D7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14" t="s">
        <v>13</v>
      </c>
      <c r="B1" s="15"/>
      <c r="C1" s="15"/>
      <c r="D1" s="15"/>
      <c r="E1" s="15"/>
      <c r="F1" s="15"/>
    </row>
    <row r="2" spans="1:6" s="8" customFormat="1" ht="120.75" customHeight="1">
      <c r="A2" s="16"/>
      <c r="B2" s="17"/>
      <c r="C2" s="17"/>
      <c r="D2" s="17"/>
      <c r="E2" s="17"/>
      <c r="F2" s="18"/>
    </row>
    <row r="3" spans="1:6" s="2" customFormat="1" ht="72.75" customHeight="1">
      <c r="A3" s="13" t="s">
        <v>68</v>
      </c>
      <c r="B3" s="19"/>
      <c r="C3" s="19"/>
      <c r="D3" s="19"/>
      <c r="E3" s="19"/>
      <c r="F3" s="20"/>
    </row>
    <row r="4" spans="1:6" s="2" customFormat="1" ht="32.25" customHeight="1">
      <c r="A4" s="5" t="s">
        <v>0</v>
      </c>
      <c r="B4" s="3" t="s">
        <v>1</v>
      </c>
      <c r="C4" s="4" t="s">
        <v>2</v>
      </c>
      <c r="D4" s="4" t="s">
        <v>3</v>
      </c>
      <c r="E4" s="21" t="s">
        <v>4</v>
      </c>
      <c r="F4" s="21" t="s">
        <v>5</v>
      </c>
    </row>
    <row r="5" spans="1:6" s="2" customFormat="1" ht="28.5">
      <c r="A5" s="5" t="s">
        <v>6</v>
      </c>
      <c r="B5" s="11" t="s">
        <v>23</v>
      </c>
      <c r="C5" s="9" t="s">
        <v>38</v>
      </c>
      <c r="D5" s="9" t="s">
        <v>53</v>
      </c>
      <c r="E5" s="12">
        <v>2056560</v>
      </c>
      <c r="F5" s="10">
        <v>585200</v>
      </c>
    </row>
    <row r="6" spans="1:6" s="2" customFormat="1" ht="57">
      <c r="A6" s="5" t="s">
        <v>7</v>
      </c>
      <c r="B6" s="9" t="s">
        <v>24</v>
      </c>
      <c r="C6" s="9" t="s">
        <v>39</v>
      </c>
      <c r="D6" s="9" t="s">
        <v>54</v>
      </c>
      <c r="E6" s="12">
        <v>787200</v>
      </c>
      <c r="F6" s="12">
        <v>224000</v>
      </c>
    </row>
    <row r="7" spans="1:6" s="2" customFormat="1" ht="42.75">
      <c r="A7" s="5" t="s">
        <v>8</v>
      </c>
      <c r="B7" s="9" t="s">
        <v>25</v>
      </c>
      <c r="C7" s="9" t="s">
        <v>40</v>
      </c>
      <c r="D7" s="9" t="s">
        <v>55</v>
      </c>
      <c r="E7" s="10">
        <v>1228137.11</v>
      </c>
      <c r="F7" s="10">
        <v>446132.45</v>
      </c>
    </row>
    <row r="8" spans="1:6" s="2" customFormat="1" ht="114">
      <c r="A8" s="5" t="s">
        <v>9</v>
      </c>
      <c r="B8" s="9" t="s">
        <v>26</v>
      </c>
      <c r="C8" s="9" t="s">
        <v>41</v>
      </c>
      <c r="D8" s="9" t="s">
        <v>56</v>
      </c>
      <c r="E8" s="10">
        <v>820863.88</v>
      </c>
      <c r="F8" s="10">
        <v>300316.05</v>
      </c>
    </row>
    <row r="9" spans="1:6" s="2" customFormat="1" ht="30">
      <c r="A9" s="5" t="s">
        <v>10</v>
      </c>
      <c r="B9" s="9" t="s">
        <v>27</v>
      </c>
      <c r="C9" s="11" t="s">
        <v>52</v>
      </c>
      <c r="D9" s="9" t="s">
        <v>57</v>
      </c>
      <c r="E9" s="10">
        <v>2460000</v>
      </c>
      <c r="F9" s="10">
        <v>500000</v>
      </c>
    </row>
    <row r="10" spans="1:6" s="2" customFormat="1" ht="45">
      <c r="A10" s="5" t="s">
        <v>11</v>
      </c>
      <c r="B10" s="9" t="s">
        <v>28</v>
      </c>
      <c r="C10" s="11" t="s">
        <v>42</v>
      </c>
      <c r="D10" s="9" t="s">
        <v>58</v>
      </c>
      <c r="E10" s="10">
        <v>834186</v>
      </c>
      <c r="F10" s="10">
        <v>305190</v>
      </c>
    </row>
    <row r="11" spans="1:6" s="2" customFormat="1" ht="85.5">
      <c r="A11" s="5" t="s">
        <v>14</v>
      </c>
      <c r="B11" s="9" t="s">
        <v>29</v>
      </c>
      <c r="C11" s="9" t="s">
        <v>43</v>
      </c>
      <c r="D11" s="9" t="s">
        <v>59</v>
      </c>
      <c r="E11" s="10">
        <v>1271250.01</v>
      </c>
      <c r="F11" s="10">
        <v>395121.96</v>
      </c>
    </row>
    <row r="12" spans="1:6" s="2" customFormat="1" ht="142.5">
      <c r="A12" s="5" t="s">
        <v>15</v>
      </c>
      <c r="B12" s="9" t="s">
        <v>30</v>
      </c>
      <c r="C12" s="9" t="s">
        <v>44</v>
      </c>
      <c r="D12" s="9" t="s">
        <v>60</v>
      </c>
      <c r="E12" s="10">
        <v>298853.29</v>
      </c>
      <c r="F12" s="10">
        <v>109336.57</v>
      </c>
    </row>
    <row r="13" spans="1:6" s="2" customFormat="1" ht="42.75">
      <c r="A13" s="5" t="s">
        <v>16</v>
      </c>
      <c r="B13" s="9" t="s">
        <v>31</v>
      </c>
      <c r="C13" s="9" t="s">
        <v>45</v>
      </c>
      <c r="D13" s="9" t="s">
        <v>61</v>
      </c>
      <c r="E13" s="10">
        <v>431177.66</v>
      </c>
      <c r="F13" s="10">
        <v>110452.76</v>
      </c>
    </row>
    <row r="14" spans="1:6" s="2" customFormat="1" ht="42.75">
      <c r="A14" s="5" t="s">
        <v>17</v>
      </c>
      <c r="B14" s="9" t="s">
        <v>32</v>
      </c>
      <c r="C14" s="9" t="s">
        <v>46</v>
      </c>
      <c r="D14" s="9" t="s">
        <v>62</v>
      </c>
      <c r="E14" s="10">
        <v>158793</v>
      </c>
      <c r="F14" s="10">
        <v>45185</v>
      </c>
    </row>
    <row r="15" spans="1:6" s="2" customFormat="1" ht="99.75">
      <c r="A15" s="5" t="s">
        <v>18</v>
      </c>
      <c r="B15" s="9" t="s">
        <v>33</v>
      </c>
      <c r="C15" s="9" t="s">
        <v>47</v>
      </c>
      <c r="D15" s="9" t="s">
        <v>63</v>
      </c>
      <c r="E15" s="10">
        <v>14680575.21</v>
      </c>
      <c r="F15" s="10">
        <v>5370942.15</v>
      </c>
    </row>
    <row r="16" spans="1:6" s="2" customFormat="1" ht="57">
      <c r="A16" s="5" t="s">
        <v>19</v>
      </c>
      <c r="B16" s="9" t="s">
        <v>34</v>
      </c>
      <c r="C16" s="9" t="s">
        <v>48</v>
      </c>
      <c r="D16" s="9" t="s">
        <v>64</v>
      </c>
      <c r="E16" s="10">
        <v>338619</v>
      </c>
      <c r="F16" s="10">
        <v>123885</v>
      </c>
    </row>
    <row r="17" spans="1:6" s="2" customFormat="1" ht="99.75">
      <c r="A17" s="5" t="s">
        <v>20</v>
      </c>
      <c r="B17" s="9" t="s">
        <v>35</v>
      </c>
      <c r="C17" s="9" t="s">
        <v>49</v>
      </c>
      <c r="D17" s="9" t="s">
        <v>65</v>
      </c>
      <c r="E17" s="10">
        <v>2618800.68</v>
      </c>
      <c r="F17" s="10">
        <v>938508.61</v>
      </c>
    </row>
    <row r="18" spans="1:6" s="2" customFormat="1" ht="71.25">
      <c r="A18" s="5" t="s">
        <v>21</v>
      </c>
      <c r="B18" s="9" t="s">
        <v>36</v>
      </c>
      <c r="C18" s="9" t="s">
        <v>50</v>
      </c>
      <c r="D18" s="9" t="s">
        <v>66</v>
      </c>
      <c r="E18" s="10">
        <v>1908012.89</v>
      </c>
      <c r="F18" s="10">
        <v>387807.5</v>
      </c>
    </row>
    <row r="19" spans="1:6" s="2" customFormat="1" ht="42.75">
      <c r="A19" s="5" t="s">
        <v>22</v>
      </c>
      <c r="B19" s="9" t="s">
        <v>37</v>
      </c>
      <c r="C19" s="9" t="s">
        <v>51</v>
      </c>
      <c r="D19" s="9" t="s">
        <v>67</v>
      </c>
      <c r="E19" s="10">
        <v>3458541.470000001</v>
      </c>
      <c r="F19" s="10">
        <v>930934.96</v>
      </c>
    </row>
    <row r="20" spans="1:9" ht="32.25" customHeight="1">
      <c r="A20" s="22"/>
      <c r="B20" s="22"/>
      <c r="C20" s="22"/>
      <c r="D20" s="23" t="s">
        <v>12</v>
      </c>
      <c r="E20" s="24">
        <f>SUM(E5:E19)</f>
        <v>33351570.200000003</v>
      </c>
      <c r="F20" s="24">
        <f>SUM(F5:F19)</f>
        <v>10773013.009999998</v>
      </c>
      <c r="I20" s="7"/>
    </row>
    <row r="24" spans="5:7" ht="32.25" customHeight="1">
      <c r="E24" s="6"/>
      <c r="G24" s="6"/>
    </row>
  </sheetData>
  <sheetProtection password="C609" sheet="1"/>
  <mergeCells count="3">
    <mergeCell ref="A3:F3"/>
    <mergeCell ref="A1:F1"/>
    <mergeCell ref="A2:F2"/>
  </mergeCells>
  <printOptions/>
  <pageMargins left="0.6299212598425197" right="0.4724409448818898" top="0.7480314960629921" bottom="0.5905511811023623" header="0.31496062992125984" footer="0.31496062992125984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Dominik Padewski</cp:lastModifiedBy>
  <cp:lastPrinted>2017-11-15T14:13:07Z</cp:lastPrinted>
  <dcterms:created xsi:type="dcterms:W3CDTF">2009-08-24T11:37:40Z</dcterms:created>
  <dcterms:modified xsi:type="dcterms:W3CDTF">2017-11-17T13:22:26Z</dcterms:modified>
  <cp:category/>
  <cp:version/>
  <cp:contentType/>
  <cp:contentStatus/>
</cp:coreProperties>
</file>