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660" windowHeight="622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'Arkusz1'!$A$4:$J$53</definedName>
    <definedName name="_xlnm.Print_Area" localSheetId="0">'Arkusz1'!$A$2:$J$53</definedName>
  </definedNames>
  <calcPr fullCalcOnLoad="1"/>
</workbook>
</file>

<file path=xl/sharedStrings.xml><?xml version="1.0" encoding="utf-8"?>
<sst xmlns="http://schemas.openxmlformats.org/spreadsheetml/2006/main" count="289" uniqueCount="196">
  <si>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</si>
  <si>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</si>
  <si>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</si>
  <si>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</si>
  <si>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</si>
  <si>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</si>
  <si>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</si>
  <si>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</si>
  <si>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</si>
  <si>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</si>
  <si>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</si>
  <si>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</si>
  <si>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</si>
  <si>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</si>
  <si>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nie dotyczy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</si>
  <si>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</si>
  <si>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</si>
  <si>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</si>
  <si>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</si>
  <si>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</si>
  <si>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</si>
  <si>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</si>
  <si>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</si>
  <si>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</si>
  <si>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</si>
  <si>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</si>
  <si>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</si>
  <si>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</si>
  <si>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</si>
  <si>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</si>
  <si>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</si>
  <si>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</si>
  <si>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</si>
  <si>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</si>
  <si>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</si>
  <si>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</si>
  <si>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</si>
  <si>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</si>
  <si>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</si>
  <si>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</si>
  <si>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</si>
  <si>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</si>
  <si>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</si>
  <si>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</si>
  <si>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</si>
  <si>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</si>
  <si>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TAK</t>
  </si>
  <si>
    <t>Projekt wybrany do dofinansowania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</si>
  <si>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</si>
  <si>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</si>
  <si>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</si>
  <si>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</si>
  <si>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</si>
  <si>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</si>
  <si>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</si>
  <si>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</si>
  <si>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</si>
  <si>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RPDS.01.05.01-02-0003/17</t>
  </si>
  <si>
    <t>RPDS.01.05.01-02-0005/17</t>
  </si>
  <si>
    <t>RPDS.01.05.01-02-0006/17</t>
  </si>
  <si>
    <t>RPDS.01.05.01-02-0008/17</t>
  </si>
  <si>
    <t>RPDS.01.05.01-02-0009/17</t>
  </si>
  <si>
    <t>RPDS.01.05.01-02-0011/17</t>
  </si>
  <si>
    <t>RPDS.01.05.01-02-0014/17</t>
  </si>
  <si>
    <t>RPDS.01.05.01-02-0018/17</t>
  </si>
  <si>
    <t>RPDS.01.05.01-02-0019/17</t>
  </si>
  <si>
    <t>RPDS.01.05.01-02-0020/17</t>
  </si>
  <si>
    <t>RPDS.01.05.01-02-0022/17</t>
  </si>
  <si>
    <t>RPDS.01.05.01-02-0024/17</t>
  </si>
  <si>
    <t>RPDS.01.05.01-02-0025/17</t>
  </si>
  <si>
    <t>RPDS.01.05.01-02-0027/17</t>
  </si>
  <si>
    <t>RPDS.01.05.01-02-0029/17</t>
  </si>
  <si>
    <t>RPDS.01.05.01-02-0031/17</t>
  </si>
  <si>
    <t>RPDS.01.05.01-02-0035/17</t>
  </si>
  <si>
    <t>RPDS.01.05.01-02-0036/17</t>
  </si>
  <si>
    <t>RPDS.01.05.01-02-0039/17</t>
  </si>
  <si>
    <t>RPDS.01.05.01-02-0041/17</t>
  </si>
  <si>
    <t>RPDS.01.05.01-02-0042/17</t>
  </si>
  <si>
    <t>RPDS.01.05.01-02-0050/17</t>
  </si>
  <si>
    <t>RPDS.01.05.01-02-0051/17</t>
  </si>
  <si>
    <t>RPDS.01.05.01-02-0052/17</t>
  </si>
  <si>
    <t>RPDS.01.05.01-02-0053/17</t>
  </si>
  <si>
    <t>RPDS.01.05.01-02-0054/17</t>
  </si>
  <si>
    <t>RPDS.01.05.01-02-0057/17</t>
  </si>
  <si>
    <t>RPDS.01.05.01-02-0059/17</t>
  </si>
  <si>
    <t>RPDS.01.05.01-02-0060/17</t>
  </si>
  <si>
    <t>RPDS.01.05.01-02-0061/17</t>
  </si>
  <si>
    <t>RPDS.01.05.01-02-0063/17</t>
  </si>
  <si>
    <t>RPDS.01.05.01-02-0066/17</t>
  </si>
  <si>
    <t>RPDS.01.05.01-02-0067/17</t>
  </si>
  <si>
    <t>RPDS.01.05.01-02-0074/17</t>
  </si>
  <si>
    <t>RPDS.01.05.01-02-0075/17</t>
  </si>
  <si>
    <t>RPDS.01.05.01-02-0076/17</t>
  </si>
  <si>
    <t>RPDS.01.05.01-02-0077/17</t>
  </si>
  <si>
    <t>RPDS.01.05.01-02-0078/17</t>
  </si>
  <si>
    <t>RPDS.01.05.01-02-0081/17</t>
  </si>
  <si>
    <t>RPDS.01.05.01-02-0089/17</t>
  </si>
  <si>
    <t>RPDS.01.05.01-02-0093/17</t>
  </si>
  <si>
    <t>RPDS.01.05.01-02-0095/17</t>
  </si>
  <si>
    <t>KATARZYNA MARCZYŃSKA GOSIA DESIGN</t>
  </si>
  <si>
    <t>CERMOL S.C. Barbara Molenda &amp; Janusz Molenda</t>
  </si>
  <si>
    <t>Gobud Zakład Ogólnobudowlany Krystian Golański</t>
  </si>
  <si>
    <t>WANZBIG STOLARSTWO MEBLOWE ZBIGNIEW KŁOSIŃSKI</t>
  </si>
  <si>
    <t>ZAKŁAD FRYZJERSKI DAMSKO-MĘSKI
 CYCHOL KATARZYNA</t>
  </si>
  <si>
    <t>Zakład Fotograficzny Grażyna Konopnicka</t>
  </si>
  <si>
    <t>PPHU "AS-CENTRUM" Adam Sałaga</t>
  </si>
  <si>
    <t>Katarzyna Dziedzic Usługi Fryzjerskie</t>
  </si>
  <si>
    <t>Studio Anna Anna Sys - Błachut</t>
  </si>
  <si>
    <t>Jackowiak - Mucha Joanna "Impuls"</t>
  </si>
  <si>
    <t>Zakład Usług Kominiarskich Edward Krawczyk</t>
  </si>
  <si>
    <t>AMS PARKIET MATEUSZ SARNACKI</t>
  </si>
  <si>
    <t>INSTYTUT URODY MAŁGORZATA KUBIAK</t>
  </si>
  <si>
    <t>Auto-Naprawa Auto-Handel Giera Andrzej</t>
  </si>
  <si>
    <t>ZAKŁAD PRZETWÓRSTWA MIĘSNEGO GRZEGORZ JANKOWSKI</t>
  </si>
  <si>
    <t>CUKIERNIA "AGA" RYSZARD PANKIEWICZ</t>
  </si>
  <si>
    <t>Auto - Warsztat Paweł Śledzianowski</t>
  </si>
  <si>
    <t>Tomex Tomasz Niedbała</t>
  </si>
  <si>
    <t>INŻ. Janusz Kuczyński JC SERVICE</t>
  </si>
  <si>
    <t>Cukiernictwo S.C. Dariusz Ratajczak, Janina Ratajczak</t>
  </si>
  <si>
    <t>Agnieszka Hołub</t>
  </si>
  <si>
    <t>CATERING SERVICE JAROSŁAW OLSZEWSKI</t>
  </si>
  <si>
    <t>Janusz Kościelniak Zakłady Metalowe „SZUKONAJ”</t>
  </si>
  <si>
    <t>Ravaco Krzysztof Kukuła</t>
  </si>
  <si>
    <t>Witold Łyczkowski Auto Serwis</t>
  </si>
  <si>
    <t>HAPPYHAFT Pracownia haftu komputerowego i rękodzięła Dorota Pachelska</t>
  </si>
  <si>
    <t>Dariusz Popek JADARBUD</t>
  </si>
  <si>
    <t>"AUTO CZĘŚCI"- SŁAWOMIR SKULSKI</t>
  </si>
  <si>
    <t>Krzysztof Machnicki Salon Fryzjerski</t>
  </si>
  <si>
    <t>Firma Usługowo-Handlowa "Bosmed" Elżbieta Tarnowska</t>
  </si>
  <si>
    <t>Pracownia kreatywna SZYJEMYKOLOREM Joanna Korejwo</t>
  </si>
  <si>
    <t>PPHU CARPINUS Jacek Chlebicki</t>
  </si>
  <si>
    <t>JPJ Piotr Jadowski</t>
  </si>
  <si>
    <t>MYGLASS WAŁUSZKO PIOTR</t>
  </si>
  <si>
    <t>"BEAUTY VISION" AGNIESZKA JÓZEFOWICZ</t>
  </si>
  <si>
    <t>ZAKŁAD OGÓLNOBUDOWLANY-INSTALATORSTWO SANITARNE ŁUKASIEWICZ BOLESŁAW</t>
  </si>
  <si>
    <t>Witold Kardaś Zakład usług motoryzacyjnych eksport-import</t>
  </si>
  <si>
    <t>INSTYTUT PIĘKNA AGNIESZKA STASIEŃKO-TŁUCZEK</t>
  </si>
  <si>
    <t>ark furniture Rafał Kwacz</t>
  </si>
  <si>
    <t>Krzysztof Lipnicki Firma Handlowo Usługowa</t>
  </si>
  <si>
    <t>SALON KOSMETYCZNY "KAMILA" BERNADETA
WRONA</t>
  </si>
  <si>
    <t>STANISŁAWA CZERNIAK ZAKŁAD PRODUKCYJNO-­IMPORTOWY "ILONA"</t>
  </si>
  <si>
    <t>Rozwój firmy "Katarzyna Marczyńska Gosia Design" poprzez wdrożenie innowacyjnych rozwiązań</t>
  </si>
  <si>
    <t>Poprawa konkurencyjności firmy "Cermol" poprzez wdrożenie innowacyjnej technologii wypału ceramiki.</t>
  </si>
  <si>
    <t xml:space="preserve">Wdrożenie innowacyjnych rozwiązań dla poprawy efektywności prac malarskich i tynkarskich w firmie Gobud </t>
  </si>
  <si>
    <t>Wdrożenie innowacyjnych rozwiązań w firmie Wanzbig Stolarstwo Meblowe Zbigniew Kłosiński</t>
  </si>
  <si>
    <t>Wprowadzenie nowoczesnych rozwiązań z zakresu pielęgnacji skóry głowy oraz włosów do oferty Zakładu Fryzjerskiego Damsko - Męskiego Katarzyny Cychol</t>
  </si>
  <si>
    <t>Podniesienie konkurencyjności Zakładu Fotograficznego Grażyny Konopnickiej poprzez zakup innowacyjnego sprzętu do wykonywania fotografii w warunkach trudnych.</t>
  </si>
  <si>
    <t>Wzrost konkurencyjności firmy PPHU "AS-Centrum" Adam Sałaga poprzez zakup urządzeń do obsługi klimatyzacji.</t>
  </si>
  <si>
    <t>Poprawa bezpieczeństwa pracy i jakości obsługi w firmie Katarzyna Dziedzic Usługi Fryzjerskie</t>
  </si>
  <si>
    <t>Wprowadzenie do katalogu usług Studia Anna innowacyjnych zabiegów pielęgnacyjnych.</t>
  </si>
  <si>
    <t>Wprowadzenie nowoczesnych zabiegów pielęgnacyjnych w firmie "Impuls" Jackowiak Mucha Joanna</t>
  </si>
  <si>
    <t xml:space="preserve">Wprowadzenie innowacyjnych metod kontroli urządzeń grzewczych i pomieszczeń przez Zakład Usług Kominiarskich Edward Krawczyk </t>
  </si>
  <si>
    <t>Wdrożenie nowej, innowacyjnej usługi szczotkowania podłóg drewnianych, w firmie AMS Parkiet Mateusz Sarnacki.</t>
  </si>
  <si>
    <t>Wprowadzenie zaawansowanych i kompleksowych usług kosmetyki estetycznej do oferty "Instytutu Urody" Małgorzata Kubiak z wykorzystaniem najnowszej technologii laserowej</t>
  </si>
  <si>
    <t>Uruchomienie stanowiska Smart Repair do innowacyjnych ekspresowych napraw blacharsko - lakierniczych</t>
  </si>
  <si>
    <t>Zakup maszyny do wiązania wędlin materiałami zgodnymi z wymaganiami dla produktu lokalnego.</t>
  </si>
  <si>
    <t>Wprowadzenie innowacyjności procesowej w Cukierni "AGA".</t>
  </si>
  <si>
    <t>Podniesienie konkurencyjności firmy Auto Warsztat Śledzianowski dzięki zakupowi urządzeń skracających czas realizacji usług.</t>
  </si>
  <si>
    <t>Wdrożenie materiałooszczędnej technologii oklejania mebli w firmie Tomex.</t>
  </si>
  <si>
    <t>Innowacja w procesie renowacji zabytkowych silników i skrzyń biegów w firmie JC SERVICE Janusz Kuczyński</t>
  </si>
  <si>
    <t>Wzrost konkurencyjności firmy Cukiernictwo S.C. Dariusz Ratajczak, Janina Ratajczak poprzez zakup pieca obrotowego</t>
  </si>
  <si>
    <t xml:space="preserve">Rozwój produktów i usług poprzez zakup środków trwałych celem wprowadzenia do oferty przedsiębiorstwa innowacyjnych pod względem produktowym i procesowym usług </t>
  </si>
  <si>
    <t>Poszerzenie oferty CATERING SERVICE, szansą na rozwój przedsiębiorstwa</t>
  </si>
  <si>
    <t>Zakup prasy krawędziowej akceleratorem produkcji innowacyjnych osłon maskujących przyłącza wodne i gazowe w gazowych ogrzewaczach wody oraz gazowych kotłach CO.</t>
  </si>
  <si>
    <t>Konstrukcje na indywidualne zamówienie – nowa usługa w firmie Ravaco Krzysztof Kukuła.</t>
  </si>
  <si>
    <t>Zwiększenie konkurencyjności firmy Auto-Serwis Witold Łyczkowski poprzez wdrożenie do procesu produkcyjnego sprężarki śrubowej wraz z osprzętem.</t>
  </si>
  <si>
    <t xml:space="preserve">Wprowadzenie na rynek nowego produktu haftowanego dzięki zakupowi nowoczesnej maszyny do haftowania. </t>
  </si>
  <si>
    <t>Wzrost konkurencyjności firmy Jadarbud poprzez wprowadzenie na rynek innowacyjnej usługi ocieplania pomieszczeń.</t>
  </si>
  <si>
    <t>Wzrost konkurencyjności firmy "Auto części" - Sławomir Skulski we Wrocławiu poprzez zakup innowacyjnego stanowiska do geometrii kół</t>
  </si>
  <si>
    <t>Podniesienie konkurencyjności oferty salonu Machnicki Studio, poprzez przemianę strefy zabiegów oczyszczania włosów w strefę relaksu.</t>
  </si>
  <si>
    <t xml:space="preserve">Kosmed - innowacyjne usługi z zakresu kosmetologii </t>
  </si>
  <si>
    <t>Nowoczesne wzornictwo drogą do rozwoju Pracowni kreatywnej SZYJEMYKOLOREM Joanna Korejwo</t>
  </si>
  <si>
    <t>Innowacja produktowa i procesowa w przedsiębiorstwie PPHU Carpinus Jacek Chlebicki</t>
  </si>
  <si>
    <t xml:space="preserve">Zakup nowoczesnych urządzeń w celu wdrożenia innowacyjnych usług w  przedsiębiorstwie JPJ Piotr Jadowski </t>
  </si>
  <si>
    <t xml:space="preserve">Rozwój firmy dzięki wdrożeniu innowacji </t>
  </si>
  <si>
    <t>Dermopigmentacja igłowa jako czynnik wzrostu i usamodzielnienia przedsiębiorstwa Beauty Vision Agnieszka Józefowicz.</t>
  </si>
  <si>
    <t>Wdrożenie technologii odwadniania poprzez zakup kompaktowej pompy do igłofiltrów w przedsiębiorstwie ZAKŁAD OGÓLNOBUDOWLANY-INSTALATORSTWO SANITARNE ŁUKASIEWICZ BOLESŁAW.</t>
  </si>
  <si>
    <t>Wzrost innowacyjności przedsiębiorstwa Witold Kardaś Zakład usług motoryzacyjnych eksport-import w oparciu o zastosowanie znacząco ulepszonej usługi.</t>
  </si>
  <si>
    <t>Poszerzenie oferty szansą na rozwój firmy Instytut Piękna Agnieszka Stasieńko-Tłuczek</t>
  </si>
  <si>
    <t>Zmiany w procesie produkcyjnym warsztatu stolarskiego ark furniture Rafał Kwacz, oraz rozszerzenie oferty produktowej w oparciu o inwestycje w innowacyjne maszyny i urządzenia.</t>
  </si>
  <si>
    <t>Wdrożenie innowacyjnych usług poprzez zakup sprzętu budowlanego dla przedsiębiorstwa Krzysztof Lipnicki Firma Handlowo Usługowa</t>
  </si>
  <si>
    <t>Rozwój przedsiębiorstwa oparty o wdrożenie nowych usług</t>
  </si>
  <si>
    <t>Wdrożenie technologii sublimacji, w celu produkcji innowacyjnego spersonalizowanego etui, chroniącego przed polem elektromagnetycznym.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</si>
  <si>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                                                                      (konkurs 1.5.1 A  264_17 - konkurs horyzontalny)</t>
  </si>
  <si>
    <t>RPDS.01.05.01-02-0004/17</t>
  </si>
  <si>
    <t>Usługi Stolarskie "ARNET" Tarazewicz Artur</t>
  </si>
  <si>
    <t>Wzrost konkurencyjności oferty firmy ARNET poprzez wdrożenie nowoczesnych metod produkcji mebli.</t>
  </si>
  <si>
    <t>RPDS.01.05.01-02-0013/17</t>
  </si>
  <si>
    <t>PPHU "WIT" Krzysztof Witan</t>
  </si>
  <si>
    <t>Wdrożenie innowacyjnych technologii dla poprawienia czystości i kontroli procesów produkcyjnych w firmie "Wit" Krzysztof Witan</t>
  </si>
  <si>
    <t>RPDS.01.05.01-02-0087/17</t>
  </si>
  <si>
    <t>GEODEZJA I KARTOGRAFIA MATEUSZ ZAWIŚLAK</t>
  </si>
  <si>
    <t>Zakup specjalistycznego sprzętu celem wdrożenia  innowacyjnej technologii geodezyjnych pomiarów fotogrametrycznych.</t>
  </si>
  <si>
    <t>43.</t>
  </si>
  <si>
    <t>44.</t>
  </si>
  <si>
    <t>45.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</si>
</sst>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44" fontId="42" fillId="0" borderId="11" xfId="2672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44" fontId="54" fillId="34" borderId="11" xfId="2672" applyFont="1" applyFill="1" applyBorder="1" applyAlignment="1">
      <alignment horizontal="center" vertical="center"/>
    </xf>
    <xf numFmtId="44" fontId="54" fillId="0" borderId="11" xfId="2672" applyFont="1" applyFill="1" applyBorder="1" applyAlignment="1">
      <alignment horizontal="center" vertical="center"/>
    </xf>
    <xf numFmtId="0" fontId="23" fillId="35" borderId="15" xfId="2239" applyNumberFormat="1" applyFont="1" applyFill="1" applyBorder="1" applyAlignment="1" applyProtection="1">
      <alignment horizontal="center" vertical="center" wrapText="1"/>
      <protection/>
    </xf>
    <xf numFmtId="0" fontId="51" fillId="35" borderId="16" xfId="2239" applyFont="1" applyFill="1" applyBorder="1" applyAlignment="1">
      <alignment horizontal="center" vertical="center" wrapText="1"/>
      <protection/>
    </xf>
    <xf numFmtId="0" fontId="51" fillId="35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="110" zoomScaleNormal="80" zoomScaleSheetLayoutView="110" zoomScalePageLayoutView="0" workbookViewId="0" topLeftCell="A1">
      <selection activeCell="H49" sqref="H49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0.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30.75" customHeight="1">
      <c r="A3" s="28" t="s">
        <v>183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13</v>
      </c>
      <c r="I4" s="5" t="s">
        <v>11</v>
      </c>
      <c r="J4" s="5" t="s">
        <v>47</v>
      </c>
    </row>
    <row r="5" spans="1:10" s="2" customFormat="1" ht="90">
      <c r="A5" s="6" t="s">
        <v>15</v>
      </c>
      <c r="B5" s="6" t="s">
        <v>60</v>
      </c>
      <c r="C5" s="33" t="s">
        <v>102</v>
      </c>
      <c r="D5" s="33" t="s">
        <v>144</v>
      </c>
      <c r="E5" s="26">
        <v>45374.7</v>
      </c>
      <c r="F5" s="26">
        <v>29512</v>
      </c>
      <c r="G5" s="26">
        <v>29512</v>
      </c>
      <c r="H5" s="16" t="s">
        <v>14</v>
      </c>
      <c r="I5" s="24">
        <v>27</v>
      </c>
      <c r="J5" s="16" t="s">
        <v>46</v>
      </c>
    </row>
    <row r="6" spans="1:10" s="2" customFormat="1" ht="90">
      <c r="A6" s="6" t="s">
        <v>16</v>
      </c>
      <c r="B6" s="6" t="s">
        <v>68</v>
      </c>
      <c r="C6" s="33" t="s">
        <v>110</v>
      </c>
      <c r="D6" s="33" t="s">
        <v>152</v>
      </c>
      <c r="E6" s="23">
        <v>41389.75</v>
      </c>
      <c r="F6" s="23">
        <v>28602.67</v>
      </c>
      <c r="G6" s="23">
        <v>28602.67</v>
      </c>
      <c r="H6" s="16" t="s">
        <v>14</v>
      </c>
      <c r="I6" s="24">
        <v>23</v>
      </c>
      <c r="J6" s="16" t="s">
        <v>46</v>
      </c>
    </row>
    <row r="7" spans="1:10" s="2" customFormat="1" ht="90">
      <c r="A7" s="6" t="s">
        <v>17</v>
      </c>
      <c r="B7" s="6" t="s">
        <v>88</v>
      </c>
      <c r="C7" s="33" t="s">
        <v>130</v>
      </c>
      <c r="D7" s="33" t="s">
        <v>172</v>
      </c>
      <c r="E7" s="23">
        <v>31980</v>
      </c>
      <c r="F7" s="23">
        <v>19500</v>
      </c>
      <c r="G7" s="23">
        <v>19500</v>
      </c>
      <c r="H7" s="16" t="s">
        <v>14</v>
      </c>
      <c r="I7" s="24">
        <v>23</v>
      </c>
      <c r="J7" s="16" t="s">
        <v>46</v>
      </c>
    </row>
    <row r="8" spans="1:10" s="2" customFormat="1" ht="165">
      <c r="A8" s="6" t="s">
        <v>18</v>
      </c>
      <c r="B8" s="6" t="s">
        <v>79</v>
      </c>
      <c r="C8" s="33" t="s">
        <v>121</v>
      </c>
      <c r="D8" s="33" t="s">
        <v>163</v>
      </c>
      <c r="E8" s="26">
        <v>49200</v>
      </c>
      <c r="F8" s="26">
        <v>34000</v>
      </c>
      <c r="G8" s="26">
        <v>34000</v>
      </c>
      <c r="H8" s="16" t="s">
        <v>14</v>
      </c>
      <c r="I8" s="24">
        <v>21</v>
      </c>
      <c r="J8" s="16" t="s">
        <v>46</v>
      </c>
    </row>
    <row r="9" spans="1:10" s="2" customFormat="1" ht="135">
      <c r="A9" s="6" t="s">
        <v>5</v>
      </c>
      <c r="B9" s="6" t="s">
        <v>84</v>
      </c>
      <c r="C9" s="33" t="s">
        <v>126</v>
      </c>
      <c r="D9" s="33" t="s">
        <v>168</v>
      </c>
      <c r="E9" s="26">
        <v>45010.01</v>
      </c>
      <c r="F9" s="26">
        <v>31104.48</v>
      </c>
      <c r="G9" s="26">
        <v>31104.48</v>
      </c>
      <c r="H9" s="16" t="s">
        <v>14</v>
      </c>
      <c r="I9" s="24">
        <v>21</v>
      </c>
      <c r="J9" s="16" t="s">
        <v>46</v>
      </c>
    </row>
    <row r="10" spans="1:10" s="2" customFormat="1" ht="90">
      <c r="A10" s="6" t="s">
        <v>6</v>
      </c>
      <c r="B10" s="6" t="s">
        <v>87</v>
      </c>
      <c r="C10" s="33" t="s">
        <v>129</v>
      </c>
      <c r="D10" s="33" t="s">
        <v>171</v>
      </c>
      <c r="E10" s="26">
        <v>49900</v>
      </c>
      <c r="F10" s="26">
        <v>34483.74</v>
      </c>
      <c r="G10" s="26">
        <v>34483.74</v>
      </c>
      <c r="H10" s="16" t="s">
        <v>14</v>
      </c>
      <c r="I10" s="24">
        <v>21</v>
      </c>
      <c r="J10" s="16" t="s">
        <v>46</v>
      </c>
    </row>
    <row r="11" spans="1:10" s="2" customFormat="1" ht="165">
      <c r="A11" s="6" t="s">
        <v>19</v>
      </c>
      <c r="B11" s="6" t="s">
        <v>93</v>
      </c>
      <c r="C11" s="33" t="s">
        <v>135</v>
      </c>
      <c r="D11" s="33" t="s">
        <v>177</v>
      </c>
      <c r="E11" s="26">
        <v>43911</v>
      </c>
      <c r="F11" s="26">
        <v>29274</v>
      </c>
      <c r="G11" s="26">
        <v>29274</v>
      </c>
      <c r="H11" s="16" t="s">
        <v>14</v>
      </c>
      <c r="I11" s="24">
        <v>21</v>
      </c>
      <c r="J11" s="16" t="s">
        <v>46</v>
      </c>
    </row>
    <row r="12" spans="1:10" s="2" customFormat="1" ht="135">
      <c r="A12" s="6" t="s">
        <v>20</v>
      </c>
      <c r="B12" s="6" t="s">
        <v>187</v>
      </c>
      <c r="C12" s="33" t="s">
        <v>188</v>
      </c>
      <c r="D12" s="33" t="s">
        <v>189</v>
      </c>
      <c r="E12" s="23">
        <v>49911.73</v>
      </c>
      <c r="F12" s="23">
        <v>34491.84</v>
      </c>
      <c r="G12" s="23">
        <v>34491.84</v>
      </c>
      <c r="H12" s="16" t="s">
        <v>14</v>
      </c>
      <c r="I12" s="24">
        <v>21</v>
      </c>
      <c r="J12" s="16" t="s">
        <v>46</v>
      </c>
    </row>
    <row r="13" spans="1:10" s="2" customFormat="1" ht="75">
      <c r="A13" s="6" t="s">
        <v>21</v>
      </c>
      <c r="B13" s="6" t="s">
        <v>65</v>
      </c>
      <c r="C13" s="33" t="s">
        <v>107</v>
      </c>
      <c r="D13" s="33" t="s">
        <v>149</v>
      </c>
      <c r="E13" s="26">
        <v>11309.12</v>
      </c>
      <c r="F13" s="26">
        <v>7539.47</v>
      </c>
      <c r="G13" s="26">
        <v>7539.47</v>
      </c>
      <c r="H13" s="16" t="s">
        <v>14</v>
      </c>
      <c r="I13" s="24">
        <v>20</v>
      </c>
      <c r="J13" s="16" t="s">
        <v>46</v>
      </c>
    </row>
    <row r="14" spans="1:10" s="2" customFormat="1" ht="75">
      <c r="A14" s="6" t="s">
        <v>22</v>
      </c>
      <c r="B14" s="6" t="s">
        <v>74</v>
      </c>
      <c r="C14" s="33" t="s">
        <v>116</v>
      </c>
      <c r="D14" s="33" t="s">
        <v>158</v>
      </c>
      <c r="E14" s="26">
        <v>42454.68</v>
      </c>
      <c r="F14" s="26">
        <v>25887</v>
      </c>
      <c r="G14" s="26">
        <v>25887</v>
      </c>
      <c r="H14" s="16" t="s">
        <v>14</v>
      </c>
      <c r="I14" s="24">
        <v>20</v>
      </c>
      <c r="J14" s="16" t="s">
        <v>46</v>
      </c>
    </row>
    <row r="15" spans="1:10" s="2" customFormat="1" ht="120">
      <c r="A15" s="6" t="s">
        <v>23</v>
      </c>
      <c r="B15" s="6" t="s">
        <v>76</v>
      </c>
      <c r="C15" s="33" t="s">
        <v>118</v>
      </c>
      <c r="D15" s="33" t="s">
        <v>160</v>
      </c>
      <c r="E15" s="26">
        <v>43911</v>
      </c>
      <c r="F15" s="26">
        <v>30345</v>
      </c>
      <c r="G15" s="23">
        <v>30345</v>
      </c>
      <c r="H15" s="16" t="s">
        <v>14</v>
      </c>
      <c r="I15" s="24">
        <v>20</v>
      </c>
      <c r="J15" s="16" t="s">
        <v>46</v>
      </c>
    </row>
    <row r="16" spans="1:10" s="2" customFormat="1" ht="120">
      <c r="A16" s="6" t="s">
        <v>24</v>
      </c>
      <c r="B16" s="6" t="s">
        <v>82</v>
      </c>
      <c r="C16" s="34" t="s">
        <v>124</v>
      </c>
      <c r="D16" s="34" t="s">
        <v>166</v>
      </c>
      <c r="E16" s="27">
        <v>37009</v>
      </c>
      <c r="F16" s="27">
        <v>30347.38</v>
      </c>
      <c r="G16" s="27">
        <v>30347.38</v>
      </c>
      <c r="H16" s="16" t="s">
        <v>14</v>
      </c>
      <c r="I16" s="25">
        <v>20</v>
      </c>
      <c r="J16" s="16" t="s">
        <v>46</v>
      </c>
    </row>
    <row r="17" spans="1:10" s="2" customFormat="1" ht="75">
      <c r="A17" s="6" t="s">
        <v>25</v>
      </c>
      <c r="B17" s="6" t="s">
        <v>94</v>
      </c>
      <c r="C17" s="33" t="s">
        <v>136</v>
      </c>
      <c r="D17" s="33" t="s">
        <v>178</v>
      </c>
      <c r="E17" s="26">
        <v>49400</v>
      </c>
      <c r="F17" s="26">
        <v>37050</v>
      </c>
      <c r="G17" s="26">
        <v>37050</v>
      </c>
      <c r="H17" s="16" t="s">
        <v>14</v>
      </c>
      <c r="I17" s="24">
        <v>20</v>
      </c>
      <c r="J17" s="16" t="s">
        <v>46</v>
      </c>
    </row>
    <row r="18" spans="1:10" s="2" customFormat="1" ht="135">
      <c r="A18" s="6" t="s">
        <v>26</v>
      </c>
      <c r="B18" s="6" t="s">
        <v>96</v>
      </c>
      <c r="C18" s="33" t="s">
        <v>138</v>
      </c>
      <c r="D18" s="33" t="s">
        <v>180</v>
      </c>
      <c r="E18" s="23">
        <v>50000</v>
      </c>
      <c r="F18" s="23">
        <v>30487.81</v>
      </c>
      <c r="G18" s="23">
        <v>30487.81</v>
      </c>
      <c r="H18" s="16" t="s">
        <v>14</v>
      </c>
      <c r="I18" s="24">
        <v>20</v>
      </c>
      <c r="J18" s="16" t="s">
        <v>46</v>
      </c>
    </row>
    <row r="19" spans="1:10" s="2" customFormat="1" ht="105">
      <c r="A19" s="6" t="s">
        <v>27</v>
      </c>
      <c r="B19" s="6" t="s">
        <v>184</v>
      </c>
      <c r="C19" s="33" t="s">
        <v>185</v>
      </c>
      <c r="D19" s="33" t="s">
        <v>186</v>
      </c>
      <c r="E19" s="23">
        <v>50000</v>
      </c>
      <c r="F19" s="23">
        <v>40000</v>
      </c>
      <c r="G19" s="23">
        <v>40000</v>
      </c>
      <c r="H19" s="16" t="s">
        <v>14</v>
      </c>
      <c r="I19" s="24">
        <v>19</v>
      </c>
      <c r="J19" s="16" t="s">
        <v>46</v>
      </c>
    </row>
    <row r="20" spans="1:10" s="2" customFormat="1" ht="165">
      <c r="A20" s="6" t="s">
        <v>28</v>
      </c>
      <c r="B20" s="6" t="s">
        <v>69</v>
      </c>
      <c r="C20" s="33" t="s">
        <v>111</v>
      </c>
      <c r="D20" s="33" t="s">
        <v>153</v>
      </c>
      <c r="E20" s="26">
        <v>50000</v>
      </c>
      <c r="F20" s="26">
        <v>41000</v>
      </c>
      <c r="G20" s="26">
        <v>41000</v>
      </c>
      <c r="H20" s="16" t="s">
        <v>14</v>
      </c>
      <c r="I20" s="24">
        <v>19</v>
      </c>
      <c r="J20" s="16" t="s">
        <v>46</v>
      </c>
    </row>
    <row r="21" spans="1:10" s="2" customFormat="1" ht="165">
      <c r="A21" s="6" t="s">
        <v>29</v>
      </c>
      <c r="B21" s="6" t="s">
        <v>77</v>
      </c>
      <c r="C21" s="33" t="s">
        <v>119</v>
      </c>
      <c r="D21" s="33" t="s">
        <v>161</v>
      </c>
      <c r="E21" s="26">
        <v>50000</v>
      </c>
      <c r="F21" s="26">
        <v>40000</v>
      </c>
      <c r="G21" s="26">
        <v>40000</v>
      </c>
      <c r="H21" s="16" t="s">
        <v>14</v>
      </c>
      <c r="I21" s="24">
        <v>19</v>
      </c>
      <c r="J21" s="16" t="s">
        <v>46</v>
      </c>
    </row>
    <row r="22" spans="1:10" s="2" customFormat="1" ht="90">
      <c r="A22" s="6" t="s">
        <v>30</v>
      </c>
      <c r="B22" s="6" t="s">
        <v>80</v>
      </c>
      <c r="C22" s="33" t="s">
        <v>122</v>
      </c>
      <c r="D22" s="33" t="s">
        <v>164</v>
      </c>
      <c r="E22" s="23">
        <v>50000</v>
      </c>
      <c r="F22" s="23">
        <v>32520.33</v>
      </c>
      <c r="G22" s="23">
        <v>32520.33</v>
      </c>
      <c r="H22" s="16" t="s">
        <v>14</v>
      </c>
      <c r="I22" s="24">
        <v>19</v>
      </c>
      <c r="J22" s="16" t="s">
        <v>46</v>
      </c>
    </row>
    <row r="23" spans="1:10" s="2" customFormat="1" ht="30">
      <c r="A23" s="6" t="s">
        <v>31</v>
      </c>
      <c r="B23" s="6" t="s">
        <v>90</v>
      </c>
      <c r="C23" s="33" t="s">
        <v>132</v>
      </c>
      <c r="D23" s="33" t="s">
        <v>174</v>
      </c>
      <c r="E23" s="23">
        <v>49938</v>
      </c>
      <c r="F23" s="23">
        <v>32475.94</v>
      </c>
      <c r="G23" s="23">
        <v>32475.94</v>
      </c>
      <c r="H23" s="16" t="s">
        <v>14</v>
      </c>
      <c r="I23" s="24">
        <v>19</v>
      </c>
      <c r="J23" s="16" t="s">
        <v>46</v>
      </c>
    </row>
    <row r="24" spans="1:10" s="2" customFormat="1" ht="195">
      <c r="A24" s="6" t="s">
        <v>32</v>
      </c>
      <c r="B24" s="6" t="s">
        <v>92</v>
      </c>
      <c r="C24" s="33" t="s">
        <v>134</v>
      </c>
      <c r="D24" s="33" t="s">
        <v>176</v>
      </c>
      <c r="E24" s="23">
        <v>39975</v>
      </c>
      <c r="F24" s="23">
        <v>24000</v>
      </c>
      <c r="G24" s="23">
        <v>24000</v>
      </c>
      <c r="H24" s="16" t="s">
        <v>14</v>
      </c>
      <c r="I24" s="24">
        <v>19</v>
      </c>
      <c r="J24" s="16" t="s">
        <v>46</v>
      </c>
    </row>
    <row r="25" spans="1:10" s="2" customFormat="1" ht="120">
      <c r="A25" s="6" t="s">
        <v>33</v>
      </c>
      <c r="B25" s="6" t="s">
        <v>59</v>
      </c>
      <c r="C25" s="33" t="s">
        <v>101</v>
      </c>
      <c r="D25" s="33" t="s">
        <v>143</v>
      </c>
      <c r="E25" s="26">
        <v>49179.68</v>
      </c>
      <c r="F25" s="26">
        <v>31985.62</v>
      </c>
      <c r="G25" s="26">
        <v>31985.62</v>
      </c>
      <c r="H25" s="16" t="s">
        <v>14</v>
      </c>
      <c r="I25" s="24">
        <v>18</v>
      </c>
      <c r="J25" s="16" t="s">
        <v>46</v>
      </c>
    </row>
    <row r="26" spans="1:10" s="2" customFormat="1" ht="180">
      <c r="A26" s="6" t="s">
        <v>34</v>
      </c>
      <c r="B26" s="6" t="s">
        <v>62</v>
      </c>
      <c r="C26" s="33" t="s">
        <v>104</v>
      </c>
      <c r="D26" s="33" t="s">
        <v>146</v>
      </c>
      <c r="E26" s="26">
        <v>46327.5</v>
      </c>
      <c r="F26" s="26">
        <v>37062</v>
      </c>
      <c r="G26" s="26">
        <v>37062</v>
      </c>
      <c r="H26" s="16" t="s">
        <v>14</v>
      </c>
      <c r="I26" s="24">
        <v>18</v>
      </c>
      <c r="J26" s="16" t="s">
        <v>46</v>
      </c>
    </row>
    <row r="27" spans="1:10" s="2" customFormat="1" ht="60">
      <c r="A27" s="6" t="s">
        <v>35</v>
      </c>
      <c r="B27" s="6" t="s">
        <v>72</v>
      </c>
      <c r="C27" s="33" t="s">
        <v>114</v>
      </c>
      <c r="D27" s="33" t="s">
        <v>156</v>
      </c>
      <c r="E27" s="26">
        <v>50000</v>
      </c>
      <c r="F27" s="26">
        <v>33333.34</v>
      </c>
      <c r="G27" s="26">
        <v>33333.34</v>
      </c>
      <c r="H27" s="16" t="s">
        <v>14</v>
      </c>
      <c r="I27" s="24">
        <v>18</v>
      </c>
      <c r="J27" s="16" t="s">
        <v>46</v>
      </c>
    </row>
    <row r="28" spans="1:10" s="2" customFormat="1" ht="105">
      <c r="A28" s="6" t="s">
        <v>36</v>
      </c>
      <c r="B28" s="6" t="s">
        <v>75</v>
      </c>
      <c r="C28" s="33" t="s">
        <v>117</v>
      </c>
      <c r="D28" s="33" t="s">
        <v>159</v>
      </c>
      <c r="E28" s="23">
        <v>42840.9</v>
      </c>
      <c r="F28" s="23">
        <v>27864</v>
      </c>
      <c r="G28" s="23">
        <v>27864</v>
      </c>
      <c r="H28" s="16" t="s">
        <v>14</v>
      </c>
      <c r="I28" s="24">
        <v>18</v>
      </c>
      <c r="J28" s="16" t="s">
        <v>46</v>
      </c>
    </row>
    <row r="29" spans="1:10" s="2" customFormat="1" ht="60">
      <c r="A29" s="6" t="s">
        <v>37</v>
      </c>
      <c r="B29" s="6" t="s">
        <v>78</v>
      </c>
      <c r="C29" s="33" t="s">
        <v>120</v>
      </c>
      <c r="D29" s="33" t="s">
        <v>162</v>
      </c>
      <c r="E29" s="23">
        <v>46740</v>
      </c>
      <c r="F29" s="23">
        <v>28500</v>
      </c>
      <c r="G29" s="23">
        <v>28500</v>
      </c>
      <c r="H29" s="16" t="s">
        <v>14</v>
      </c>
      <c r="I29" s="24">
        <v>18</v>
      </c>
      <c r="J29" s="16" t="s">
        <v>46</v>
      </c>
    </row>
    <row r="30" spans="1:10" s="2" customFormat="1" ht="135">
      <c r="A30" s="6" t="s">
        <v>38</v>
      </c>
      <c r="B30" s="6" t="s">
        <v>81</v>
      </c>
      <c r="C30" s="33" t="s">
        <v>123</v>
      </c>
      <c r="D30" s="33" t="s">
        <v>165</v>
      </c>
      <c r="E30" s="23">
        <v>24487.69</v>
      </c>
      <c r="F30" s="23">
        <v>15926.96</v>
      </c>
      <c r="G30" s="23">
        <v>15926.96</v>
      </c>
      <c r="H30" s="16" t="s">
        <v>14</v>
      </c>
      <c r="I30" s="24">
        <v>18</v>
      </c>
      <c r="J30" s="16" t="s">
        <v>46</v>
      </c>
    </row>
    <row r="31" spans="1:10" s="2" customFormat="1" ht="45">
      <c r="A31" s="6" t="s">
        <v>39</v>
      </c>
      <c r="B31" s="6" t="s">
        <v>86</v>
      </c>
      <c r="C31" s="33" t="s">
        <v>128</v>
      </c>
      <c r="D31" s="33" t="s">
        <v>170</v>
      </c>
      <c r="E31" s="26">
        <v>46002</v>
      </c>
      <c r="F31" s="26">
        <v>28050</v>
      </c>
      <c r="G31" s="26">
        <v>28050</v>
      </c>
      <c r="H31" s="16" t="s">
        <v>14</v>
      </c>
      <c r="I31" s="24">
        <v>18</v>
      </c>
      <c r="J31" s="16" t="s">
        <v>46</v>
      </c>
    </row>
    <row r="32" spans="1:10" s="2" customFormat="1" ht="60">
      <c r="A32" s="6" t="s">
        <v>40</v>
      </c>
      <c r="B32" s="6" t="s">
        <v>97</v>
      </c>
      <c r="C32" s="33" t="s">
        <v>139</v>
      </c>
      <c r="D32" s="33" t="s">
        <v>181</v>
      </c>
      <c r="E32" s="26">
        <v>31980</v>
      </c>
      <c r="F32" s="26">
        <v>19500</v>
      </c>
      <c r="G32" s="26">
        <v>19500</v>
      </c>
      <c r="H32" s="16" t="s">
        <v>14</v>
      </c>
      <c r="I32" s="24">
        <v>18</v>
      </c>
      <c r="J32" s="16" t="s">
        <v>46</v>
      </c>
    </row>
    <row r="33" spans="1:10" s="2" customFormat="1" ht="150">
      <c r="A33" s="6" t="s">
        <v>41</v>
      </c>
      <c r="B33" s="6" t="s">
        <v>98</v>
      </c>
      <c r="C33" s="33" t="s">
        <v>140</v>
      </c>
      <c r="D33" s="33" t="s">
        <v>182</v>
      </c>
      <c r="E33" s="23">
        <v>50000</v>
      </c>
      <c r="F33" s="23">
        <v>32520.33</v>
      </c>
      <c r="G33" s="23">
        <v>32520.33</v>
      </c>
      <c r="H33" s="16" t="s">
        <v>14</v>
      </c>
      <c r="I33" s="24">
        <v>18</v>
      </c>
      <c r="J33" s="16" t="s">
        <v>46</v>
      </c>
    </row>
    <row r="34" spans="1:10" s="2" customFormat="1" ht="180">
      <c r="A34" s="6" t="s">
        <v>42</v>
      </c>
      <c r="B34" s="6" t="s">
        <v>95</v>
      </c>
      <c r="C34" s="33" t="s">
        <v>137</v>
      </c>
      <c r="D34" s="33" t="s">
        <v>179</v>
      </c>
      <c r="E34" s="26">
        <v>37125</v>
      </c>
      <c r="F34" s="26">
        <v>29700</v>
      </c>
      <c r="G34" s="26">
        <v>29700</v>
      </c>
      <c r="H34" s="16" t="s">
        <v>14</v>
      </c>
      <c r="I34" s="24">
        <v>17.5</v>
      </c>
      <c r="J34" s="16" t="s">
        <v>46</v>
      </c>
    </row>
    <row r="35" spans="1:10" s="2" customFormat="1" ht="135">
      <c r="A35" s="6" t="s">
        <v>43</v>
      </c>
      <c r="B35" s="6" t="s">
        <v>190</v>
      </c>
      <c r="C35" s="33" t="s">
        <v>191</v>
      </c>
      <c r="D35" s="33" t="s">
        <v>192</v>
      </c>
      <c r="E35" s="23">
        <v>49938</v>
      </c>
      <c r="F35" s="23">
        <v>30450</v>
      </c>
      <c r="G35" s="23">
        <v>30450</v>
      </c>
      <c r="H35" s="16" t="s">
        <v>14</v>
      </c>
      <c r="I35" s="24">
        <v>17</v>
      </c>
      <c r="J35" s="16" t="s">
        <v>46</v>
      </c>
    </row>
    <row r="36" spans="1:10" s="2" customFormat="1" ht="135">
      <c r="A36" s="6" t="s">
        <v>44</v>
      </c>
      <c r="B36" s="6" t="s">
        <v>61</v>
      </c>
      <c r="C36" s="33" t="s">
        <v>103</v>
      </c>
      <c r="D36" s="33" t="s">
        <v>145</v>
      </c>
      <c r="E36" s="26">
        <v>12345.6</v>
      </c>
      <c r="F36" s="26">
        <v>9876.48</v>
      </c>
      <c r="G36" s="26">
        <v>9876.48</v>
      </c>
      <c r="H36" s="16" t="s">
        <v>14</v>
      </c>
      <c r="I36" s="24">
        <v>17</v>
      </c>
      <c r="J36" s="16" t="s">
        <v>46</v>
      </c>
    </row>
    <row r="37" spans="1:10" s="2" customFormat="1" ht="120">
      <c r="A37" s="6" t="s">
        <v>45</v>
      </c>
      <c r="B37" s="6" t="s">
        <v>67</v>
      </c>
      <c r="C37" s="33" t="s">
        <v>109</v>
      </c>
      <c r="D37" s="33" t="s">
        <v>151</v>
      </c>
      <c r="E37" s="23">
        <v>31600</v>
      </c>
      <c r="F37" s="23">
        <v>20552.85</v>
      </c>
      <c r="G37" s="23">
        <v>20552.85</v>
      </c>
      <c r="H37" s="16" t="s">
        <v>14</v>
      </c>
      <c r="I37" s="24">
        <v>17</v>
      </c>
      <c r="J37" s="16" t="s">
        <v>46</v>
      </c>
    </row>
    <row r="38" spans="1:10" s="2" customFormat="1" ht="90">
      <c r="A38" s="6" t="s">
        <v>48</v>
      </c>
      <c r="B38" s="6" t="s">
        <v>71</v>
      </c>
      <c r="C38" s="33" t="s">
        <v>113</v>
      </c>
      <c r="D38" s="33" t="s">
        <v>155</v>
      </c>
      <c r="E38" s="26">
        <v>49650</v>
      </c>
      <c r="F38" s="26">
        <v>32292.68</v>
      </c>
      <c r="G38" s="26">
        <v>32292.68</v>
      </c>
      <c r="H38" s="16" t="s">
        <v>14</v>
      </c>
      <c r="I38" s="24">
        <v>17</v>
      </c>
      <c r="J38" s="16" t="s">
        <v>46</v>
      </c>
    </row>
    <row r="39" spans="1:10" s="2" customFormat="1" ht="105">
      <c r="A39" s="6" t="s">
        <v>49</v>
      </c>
      <c r="B39" s="6" t="s">
        <v>58</v>
      </c>
      <c r="C39" s="33" t="s">
        <v>100</v>
      </c>
      <c r="D39" s="33" t="s">
        <v>142</v>
      </c>
      <c r="E39" s="23">
        <v>32460</v>
      </c>
      <c r="F39" s="23">
        <v>25600</v>
      </c>
      <c r="G39" s="23">
        <v>25600</v>
      </c>
      <c r="H39" s="16" t="s">
        <v>14</v>
      </c>
      <c r="I39" s="24">
        <v>16</v>
      </c>
      <c r="J39" s="16" t="s">
        <v>46</v>
      </c>
    </row>
    <row r="40" spans="1:10" s="2" customFormat="1" ht="105">
      <c r="A40" s="6" t="s">
        <v>50</v>
      </c>
      <c r="B40" s="6" t="s">
        <v>63</v>
      </c>
      <c r="C40" s="33" t="s">
        <v>105</v>
      </c>
      <c r="D40" s="33" t="s">
        <v>147</v>
      </c>
      <c r="E40" s="23">
        <v>25338</v>
      </c>
      <c r="F40" s="23">
        <v>15450</v>
      </c>
      <c r="G40" s="23">
        <v>15450</v>
      </c>
      <c r="H40" s="16" t="s">
        <v>14</v>
      </c>
      <c r="I40" s="24">
        <v>16</v>
      </c>
      <c r="J40" s="16" t="s">
        <v>46</v>
      </c>
    </row>
    <row r="41" spans="1:10" s="2" customFormat="1" ht="105">
      <c r="A41" s="6" t="s">
        <v>51</v>
      </c>
      <c r="B41" s="6" t="s">
        <v>66</v>
      </c>
      <c r="C41" s="33" t="s">
        <v>108</v>
      </c>
      <c r="D41" s="33" t="s">
        <v>150</v>
      </c>
      <c r="E41" s="26">
        <v>15185</v>
      </c>
      <c r="F41" s="26">
        <v>12148</v>
      </c>
      <c r="G41" s="26">
        <v>12148</v>
      </c>
      <c r="H41" s="16" t="s">
        <v>14</v>
      </c>
      <c r="I41" s="24">
        <v>16</v>
      </c>
      <c r="J41" s="16" t="s">
        <v>46</v>
      </c>
    </row>
    <row r="42" spans="1:10" s="2" customFormat="1" ht="105">
      <c r="A42" s="6" t="s">
        <v>52</v>
      </c>
      <c r="B42" s="6" t="s">
        <v>70</v>
      </c>
      <c r="C42" s="33" t="s">
        <v>112</v>
      </c>
      <c r="D42" s="33" t="s">
        <v>154</v>
      </c>
      <c r="E42" s="23">
        <v>26800</v>
      </c>
      <c r="F42" s="23">
        <v>17430.9</v>
      </c>
      <c r="G42" s="23">
        <v>17430.9</v>
      </c>
      <c r="H42" s="16" t="s">
        <v>14</v>
      </c>
      <c r="I42" s="24">
        <v>16</v>
      </c>
      <c r="J42" s="16" t="s">
        <v>46</v>
      </c>
    </row>
    <row r="43" spans="1:10" s="2" customFormat="1" ht="120">
      <c r="A43" s="6" t="s">
        <v>53</v>
      </c>
      <c r="B43" s="6" t="s">
        <v>83</v>
      </c>
      <c r="C43" s="33" t="s">
        <v>125</v>
      </c>
      <c r="D43" s="33" t="s">
        <v>167</v>
      </c>
      <c r="E43" s="26">
        <v>37406</v>
      </c>
      <c r="F43" s="26">
        <v>23135.2</v>
      </c>
      <c r="G43" s="26">
        <v>23135.2</v>
      </c>
      <c r="H43" s="16" t="s">
        <v>14</v>
      </c>
      <c r="I43" s="24">
        <v>16</v>
      </c>
      <c r="J43" s="16" t="s">
        <v>46</v>
      </c>
    </row>
    <row r="44" spans="1:10" s="2" customFormat="1" ht="120">
      <c r="A44" s="6" t="s">
        <v>54</v>
      </c>
      <c r="B44" s="6" t="s">
        <v>85</v>
      </c>
      <c r="C44" s="33" t="s">
        <v>127</v>
      </c>
      <c r="D44" s="33" t="s">
        <v>169</v>
      </c>
      <c r="E44" s="23">
        <v>29895.6</v>
      </c>
      <c r="F44" s="23">
        <v>18229.04</v>
      </c>
      <c r="G44" s="23">
        <v>18229.04</v>
      </c>
      <c r="H44" s="16" t="s">
        <v>14</v>
      </c>
      <c r="I44" s="24">
        <v>16</v>
      </c>
      <c r="J44" s="16" t="s">
        <v>46</v>
      </c>
    </row>
    <row r="45" spans="1:10" s="2" customFormat="1" ht="120">
      <c r="A45" s="6" t="s">
        <v>55</v>
      </c>
      <c r="B45" s="6" t="s">
        <v>91</v>
      </c>
      <c r="C45" s="33" t="s">
        <v>133</v>
      </c>
      <c r="D45" s="33" t="s">
        <v>175</v>
      </c>
      <c r="E45" s="23">
        <v>40550</v>
      </c>
      <c r="F45" s="23">
        <v>17586.8</v>
      </c>
      <c r="G45" s="23">
        <v>17586.8</v>
      </c>
      <c r="H45" s="16" t="s">
        <v>14</v>
      </c>
      <c r="I45" s="24">
        <v>16</v>
      </c>
      <c r="J45" s="16" t="s">
        <v>46</v>
      </c>
    </row>
    <row r="46" spans="1:10" s="2" customFormat="1" ht="105">
      <c r="A46" s="6" t="s">
        <v>56</v>
      </c>
      <c r="B46" s="6" t="s">
        <v>57</v>
      </c>
      <c r="C46" s="33" t="s">
        <v>99</v>
      </c>
      <c r="D46" s="33" t="s">
        <v>141</v>
      </c>
      <c r="E46" s="26">
        <v>32150</v>
      </c>
      <c r="F46" s="26">
        <v>26363</v>
      </c>
      <c r="G46" s="26">
        <v>26363</v>
      </c>
      <c r="H46" s="16" t="s">
        <v>14</v>
      </c>
      <c r="I46" s="24">
        <v>15</v>
      </c>
      <c r="J46" s="16" t="s">
        <v>46</v>
      </c>
    </row>
    <row r="47" spans="1:10" s="2" customFormat="1" ht="105">
      <c r="A47" s="6" t="s">
        <v>193</v>
      </c>
      <c r="B47" s="6" t="s">
        <v>73</v>
      </c>
      <c r="C47" s="33" t="s">
        <v>115</v>
      </c>
      <c r="D47" s="33" t="s">
        <v>157</v>
      </c>
      <c r="E47" s="23">
        <v>28474.5</v>
      </c>
      <c r="F47" s="23">
        <v>17362.5</v>
      </c>
      <c r="G47" s="23">
        <v>17362.5</v>
      </c>
      <c r="H47" s="16" t="s">
        <v>14</v>
      </c>
      <c r="I47" s="24">
        <v>15</v>
      </c>
      <c r="J47" s="16" t="s">
        <v>46</v>
      </c>
    </row>
    <row r="48" spans="1:10" s="2" customFormat="1" ht="90">
      <c r="A48" s="6" t="s">
        <v>194</v>
      </c>
      <c r="B48" s="6" t="s">
        <v>89</v>
      </c>
      <c r="C48" s="33" t="s">
        <v>131</v>
      </c>
      <c r="D48" s="33" t="s">
        <v>173</v>
      </c>
      <c r="E48" s="26">
        <v>39904.41</v>
      </c>
      <c r="F48" s="26">
        <v>25954.09</v>
      </c>
      <c r="G48" s="26">
        <v>25954.09</v>
      </c>
      <c r="H48" s="16" t="s">
        <v>14</v>
      </c>
      <c r="I48" s="24">
        <v>15</v>
      </c>
      <c r="J48" s="16" t="s">
        <v>46</v>
      </c>
    </row>
    <row r="49" spans="1:10" s="2" customFormat="1" ht="90">
      <c r="A49" s="6" t="s">
        <v>195</v>
      </c>
      <c r="B49" s="6" t="s">
        <v>64</v>
      </c>
      <c r="C49" s="33" t="s">
        <v>106</v>
      </c>
      <c r="D49" s="33" t="s">
        <v>148</v>
      </c>
      <c r="E49" s="26">
        <v>7871.12</v>
      </c>
      <c r="F49" s="26">
        <v>6454.32</v>
      </c>
      <c r="G49" s="26">
        <v>6454.32</v>
      </c>
      <c r="H49" s="16" t="s">
        <v>14</v>
      </c>
      <c r="I49" s="24">
        <v>13</v>
      </c>
      <c r="J49" s="16" t="s">
        <v>46</v>
      </c>
    </row>
    <row r="50" spans="1:14" s="2" customFormat="1" ht="47.25" customHeight="1" hidden="1">
      <c r="A50" s="9" t="s">
        <v>5</v>
      </c>
      <c r="B50" s="12"/>
      <c r="C50" s="13"/>
      <c r="D50" s="13"/>
      <c r="E50" s="11"/>
      <c r="F50" s="11"/>
      <c r="G50" s="11"/>
      <c r="H50" s="21" t="s">
        <v>14</v>
      </c>
      <c r="I50" s="11"/>
      <c r="J50" s="11"/>
      <c r="K50"/>
      <c r="L50"/>
      <c r="M50" s="8"/>
      <c r="N50" s="8"/>
    </row>
    <row r="51" spans="1:14" s="2" customFormat="1" ht="41.25" customHeight="1" hidden="1">
      <c r="A51" s="9" t="s">
        <v>6</v>
      </c>
      <c r="B51" s="12"/>
      <c r="C51" s="13"/>
      <c r="D51" s="13"/>
      <c r="E51" s="11"/>
      <c r="F51" s="11"/>
      <c r="G51" s="11"/>
      <c r="H51" s="21" t="s">
        <v>14</v>
      </c>
      <c r="I51" s="11"/>
      <c r="J51" s="11"/>
      <c r="K51"/>
      <c r="L51"/>
      <c r="M51" s="8"/>
      <c r="N51" s="8"/>
    </row>
    <row r="52" spans="1:14" s="2" customFormat="1" ht="51.75" customHeight="1" hidden="1">
      <c r="A52" s="9" t="s">
        <v>8</v>
      </c>
      <c r="B52" s="12"/>
      <c r="C52" s="13"/>
      <c r="D52" s="13"/>
      <c r="E52" s="11"/>
      <c r="F52" s="11"/>
      <c r="G52" s="11"/>
      <c r="H52" s="22" t="s">
        <v>14</v>
      </c>
      <c r="I52" s="19"/>
      <c r="J52" s="19"/>
      <c r="K52"/>
      <c r="L52"/>
      <c r="M52" s="8"/>
      <c r="N52" s="8"/>
    </row>
    <row r="53" spans="1:13" ht="32.25" customHeight="1">
      <c r="A53" s="10"/>
      <c r="B53" s="10"/>
      <c r="C53" s="10"/>
      <c r="D53" s="17" t="s">
        <v>7</v>
      </c>
      <c r="E53" s="18">
        <f>SUM(E5:E49)</f>
        <v>1764924.9900000002</v>
      </c>
      <c r="F53" s="18">
        <f>SUM(F5:F49)</f>
        <v>1195949.77</v>
      </c>
      <c r="G53" s="18">
        <f>SUM(G5:G49)</f>
        <v>1195949.77</v>
      </c>
      <c r="H53" s="20"/>
      <c r="I53" s="20"/>
      <c r="J53" s="20"/>
      <c r="M53" s="8"/>
    </row>
    <row r="57" spans="5:11" ht="32.25" customHeight="1">
      <c r="E57" s="7"/>
      <c r="F57" s="7"/>
      <c r="G57" s="7"/>
      <c r="H57" s="7"/>
      <c r="I57" s="7"/>
      <c r="K57" s="7"/>
    </row>
  </sheetData>
  <sheetProtection/>
  <autoFilter ref="A4:J53">
    <sortState ref="A5:J57">
      <sortCondition descending="1" sortBy="value" ref="I5:I57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2018-08-03T10:49:24Z</cp:lastPrinted>
  <dcterms:created xsi:type="dcterms:W3CDTF">2009-08-24T11:37:40Z</dcterms:created>
  <dcterms:modified xsi:type="dcterms:W3CDTF">2018-12-27T12:38:37Z</dcterms:modified>
  <cp:category/>
  <cp:version/>
  <cp:contentType/>
  <cp:contentStatus/>
</cp:coreProperties>
</file>