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'Arkusz1'!$A$4:$K$7</definedName>
    <definedName name="_xlnm.Print_Area" localSheetId="0">'Arkusz1'!$A$2:$K$18</definedName>
  </definedNames>
  <calcPr fullCalcOnLoad="1"/>
</workbook>
</file>

<file path=xl/sharedStrings.xml><?xml version="1.0" encoding="utf-8"?>
<sst xmlns="http://schemas.openxmlformats.org/spreadsheetml/2006/main" count="92" uniqueCount="68">
  <si>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</si>
  <si>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</si>
  <si>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</si>
  <si>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</si>
  <si>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</si>
  <si>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</si>
  <si>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</si>
  <si>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</si>
  <si>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</si>
  <si>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</si>
  <si>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Liczba punktów przyznana na etapie oceny merytorycznej</t>
  </si>
  <si>
    <t>Projekt wybrany do dofinansowania</t>
  </si>
  <si>
    <t>Liczba punktów przyznana na etapie oceny zgodności projektów ze Strategią ZIT</t>
  </si>
  <si>
    <t>Liczba punktów przyznana przez KOP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</si>
  <si>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</si>
  <si>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</si>
  <si>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</si>
  <si>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</si>
  <si>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</si>
  <si>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</si>
  <si>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</si>
  <si>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</si>
  <si>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</si>
  <si>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</si>
  <si>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</si>
  <si>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RPDS.01.05.01-02-0183/18</t>
  </si>
  <si>
    <t>RPDS.01.05.01-02-0185/18</t>
  </si>
  <si>
    <t>RPDS.01.05.01-02-0186/18</t>
  </si>
  <si>
    <t>RPDS.01.05.01-02-0187/18</t>
  </si>
  <si>
    <t>RPDS.01.05.01-02-0190/18</t>
  </si>
  <si>
    <t>RPDS.01.05.01-02-0198/18</t>
  </si>
  <si>
    <t>RPDS.01.05.01-02-0200/18</t>
  </si>
  <si>
    <t>RPDS.01.05.01-02-0201/18</t>
  </si>
  <si>
    <t>RPDS.01.05.01-02-0202/18</t>
  </si>
  <si>
    <t>RPDS.01.05.01-02-0203/18</t>
  </si>
  <si>
    <t>RPDS.01.05.01-02-0204/18</t>
  </si>
  <si>
    <t>RPDS.01.05.01-02-0206/18</t>
  </si>
  <si>
    <t>RPDS.01.05.01-02-0209/18</t>
  </si>
  <si>
    <t>Samorządowy Informator SMS Sp. z o.o.</t>
  </si>
  <si>
    <t xml:space="preserve">BROWAR STU MOSTÓW SPÓŁKA Z OGRANICZONĄ ODPOWIEDZIALNOŚCIĄ </t>
  </si>
  <si>
    <t>Color Press Spółka z ograniczoną odpowiedzialnością</t>
  </si>
  <si>
    <t>INDUSTRADE Spółka z ograniczoną odpowiedzialnością</t>
  </si>
  <si>
    <t>"SACHER" Obróbka skrawaniem metalu spółka cywilna Lesław, Waldraud, Piotr i Paweł Sacher</t>
  </si>
  <si>
    <t>ASP Polska Spółka z ograniczoną odpowiedzialnością</t>
  </si>
  <si>
    <t>Globimix sp. z o.o.</t>
  </si>
  <si>
    <t>OBUDOWA Hyjek, Biedrzycki Spółka Jawna</t>
  </si>
  <si>
    <t>ASECon - Dawid Wiśniewski</t>
  </si>
  <si>
    <t>Metikam-Stone Kulbida, Świderski spółka jawna</t>
  </si>
  <si>
    <t>Lean-Tech spółka z ograniczoną odpowiedzialnością</t>
  </si>
  <si>
    <t>"BIKKOPLAST" SPÓŁKA Z OGRANICZONĄ ODPOWIEDZIALNOŚCIĄ</t>
  </si>
  <si>
    <t>NOVEL NUTRITION NETWORK SP. Z O.O.</t>
  </si>
  <si>
    <t xml:space="preserve">Wprowadzenie na rynek innowacyjnego produktu - systemu do telerehabilitacji - przez SISMS sp. z o.o. </t>
  </si>
  <si>
    <t>Zakup linii technologicznej do wdrożenia produkcji piw będących wynikiem prac B+R oraz wyposażenie Działu Kontroli Jakości firmy  Browar Stu Mostów Sp. z o.o. we Wrocławiu.</t>
  </si>
  <si>
    <t>Wdrożenie do produkcji interaktywnej etykiety emitującej światło w firmie COLOR PRESS Sp. z o.o.</t>
  </si>
  <si>
    <t>Rozpoczęcie przez INDUSTRADE Sp. z o.o. masowej produkcji nakładek paletowych przez stworzenie linii produkcyjnej w siedzibie Spółki w miejscowości Święta Katarzyna z uwzględnieniem wyników przeprowadzonych prac B+R</t>
  </si>
  <si>
    <t>Wdrożenie w firmie Sacher s.c. innowacyjnej technologii hartowania z odpuszczaniem i azotowania wyrobów gotowych wykonanych ze stali Sverker 21 w ciągłym procesie technologicznym</t>
  </si>
  <si>
    <t>Wzrost konkurencyjności przedsiębiorstwa ASP Polska poprzez wdrożenie Pacjenckiego Stabilizatora Siedzenia Liana II</t>
  </si>
  <si>
    <t>Wdrożenie do produkcji innowacyjnych urządzeń mieszających ze zoptymalizowanym układem mieszania</t>
  </si>
  <si>
    <t>Wdrożenie innowacyjnej technologii produkcji kotwi górniczych.</t>
  </si>
  <si>
    <t>Wdrożenie innowacyjnych narzędzi i wprowadzenie na rynek usługi kompleksowej oceny nośności eksploatowanych obiektów mostowych</t>
  </si>
  <si>
    <t xml:space="preserve">Wprowadzenie do produkcji przez firmę Metikam-Stone Kulbida, Świderski sp.j. elementów stanowiących wynik prac B+R obejmujących opracowanie innowacyjnej stopy z przyssawką podnośnika próżniowego o zwiększonej wytrzymałości </t>
  </si>
  <si>
    <t>Komercjalizacja wyników prac badawczo-rozwojowych firmy Lean-Tech sp. z o. o. polegająca na wdrożeniu technologii produkcji robotów do transportu międzyprocesowego.</t>
  </si>
  <si>
    <t xml:space="preserve">Wdrożenie przez „Bikkoplast” Sp. z o.o. wyników prac B+R, w tym innowacyjnej technologii spieniania oraz nowego produktu – ekologicznej kratki parkingowej. </t>
  </si>
  <si>
    <t>Wdrożenie wyników prac B+R do Firmy celem wprowadzenia na rynek nowego produktu.</t>
  </si>
  <si>
    <t>nie dotyczy</t>
  </si>
  <si>
    <t xml:space="preserve">Razem </t>
  </si>
  <si>
    <t>TAK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</si>
  <si>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(konkurs 1.5 B, 303/18 - konkurs horyzontalny)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</si>
</sst>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4" fillId="0" borderId="10" xfId="2239" applyNumberFormat="1" applyFont="1" applyFill="1" applyBorder="1" applyAlignment="1" applyProtection="1">
      <alignment horizontal="center" vertical="center" wrapText="1"/>
      <protection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" fontId="51" fillId="0" borderId="0" xfId="0" applyNumberFormat="1" applyFont="1" applyBorder="1" applyAlignment="1">
      <alignment horizontal="center" vertical="center"/>
    </xf>
    <xf numFmtId="4" fontId="41" fillId="0" borderId="0" xfId="2239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" fillId="0" borderId="11" xfId="2239" applyNumberFormat="1" applyFont="1" applyFill="1" applyBorder="1" applyAlignment="1" applyProtection="1">
      <alignment horizontal="center" vertical="center" wrapText="1"/>
      <protection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1" xfId="2239" applyNumberFormat="1" applyFont="1" applyFill="1" applyBorder="1" applyAlignment="1">
      <alignment horizontal="center" vertical="center" wrapText="1"/>
      <protection/>
    </xf>
    <xf numFmtId="0" fontId="53" fillId="34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" fontId="41" fillId="0" borderId="0" xfId="2239" applyNumberFormat="1" applyFont="1" applyFill="1" applyBorder="1" applyAlignment="1">
      <alignment horizontal="center" vertical="center" wrapText="1"/>
      <protection/>
    </xf>
    <xf numFmtId="0" fontId="3" fillId="0" borderId="0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Border="1" applyAlignment="1">
      <alignment horizontal="center" vertical="center"/>
    </xf>
    <xf numFmtId="0" fontId="3" fillId="0" borderId="0" xfId="2239" applyNumberFormat="1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4" fillId="35" borderId="16" xfId="2239" applyNumberFormat="1" applyFont="1" applyFill="1" applyBorder="1" applyAlignment="1" applyProtection="1">
      <alignment horizontal="center" vertical="center" wrapText="1"/>
      <protection/>
    </xf>
    <xf numFmtId="0" fontId="24" fillId="35" borderId="17" xfId="2239" applyNumberFormat="1" applyFont="1" applyFill="1" applyBorder="1" applyAlignment="1" applyProtection="1">
      <alignment horizontal="center" vertical="center" wrapText="1"/>
      <protection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38100</xdr:rowOff>
    </xdr:from>
    <xdr:to>
      <xdr:col>9</xdr:col>
      <xdr:colOff>476250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47675"/>
          <a:ext cx="13125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115" zoomScaleNormal="80" zoomScaleSheetLayoutView="115" zoomScalePageLayoutView="0" workbookViewId="0" topLeftCell="A4">
      <selection activeCell="K9" sqref="K9"/>
    </sheetView>
  </sheetViews>
  <sheetFormatPr defaultColWidth="8.796875" defaultRowHeight="32.25" customHeight="1"/>
  <cols>
    <col min="1" max="1" width="5.69921875" style="1" customWidth="1"/>
    <col min="2" max="2" width="17.09765625" style="1" customWidth="1"/>
    <col min="3" max="3" width="18.59765625" style="1" customWidth="1"/>
    <col min="4" max="4" width="27.69921875" style="1" bestFit="1" customWidth="1"/>
    <col min="5" max="6" width="14.09765625" style="1" customWidth="1"/>
    <col min="7" max="7" width="15.59765625" style="1" customWidth="1"/>
    <col min="8" max="9" width="14.09765625" style="1" customWidth="1"/>
    <col min="10" max="10" width="13.5976562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12"/>
    </row>
    <row r="2" spans="1:11" ht="130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s="2" customFormat="1" ht="30.75" customHeight="1">
      <c r="A3" s="42" t="s">
        <v>67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7</v>
      </c>
      <c r="G4" s="5" t="s">
        <v>8</v>
      </c>
      <c r="H4" s="5" t="s">
        <v>12</v>
      </c>
      <c r="I4" s="5" t="s">
        <v>10</v>
      </c>
      <c r="J4" s="5" t="s">
        <v>13</v>
      </c>
      <c r="K4" s="5" t="s">
        <v>11</v>
      </c>
    </row>
    <row r="5" spans="1:15" s="2" customFormat="1" ht="90">
      <c r="A5" s="20" t="s">
        <v>5</v>
      </c>
      <c r="B5" s="29" t="s">
        <v>35</v>
      </c>
      <c r="C5" s="29" t="s">
        <v>48</v>
      </c>
      <c r="D5" s="29" t="s">
        <v>61</v>
      </c>
      <c r="E5" s="21">
        <v>6543600</v>
      </c>
      <c r="F5" s="21">
        <v>2128000</v>
      </c>
      <c r="G5" s="21">
        <v>2128000</v>
      </c>
      <c r="H5" s="21" t="s">
        <v>64</v>
      </c>
      <c r="I5" s="31">
        <v>33</v>
      </c>
      <c r="J5" s="31">
        <v>33</v>
      </c>
      <c r="K5" s="22" t="s">
        <v>66</v>
      </c>
      <c r="L5"/>
      <c r="M5"/>
      <c r="N5" s="8"/>
      <c r="O5" s="8"/>
    </row>
    <row r="6" spans="1:15" s="19" customFormat="1" ht="45">
      <c r="A6" s="20" t="s">
        <v>6</v>
      </c>
      <c r="B6" s="30" t="s">
        <v>32</v>
      </c>
      <c r="C6" s="30" t="s">
        <v>45</v>
      </c>
      <c r="D6" s="30" t="s">
        <v>58</v>
      </c>
      <c r="E6" s="34">
        <v>1511793</v>
      </c>
      <c r="F6" s="34">
        <v>553095</v>
      </c>
      <c r="G6" s="34">
        <v>553095</v>
      </c>
      <c r="H6" s="21" t="s">
        <v>64</v>
      </c>
      <c r="I6" s="32">
        <v>31</v>
      </c>
      <c r="J6" s="32">
        <v>31</v>
      </c>
      <c r="K6" s="22" t="s">
        <v>66</v>
      </c>
      <c r="L6" s="17"/>
      <c r="M6" s="17"/>
      <c r="N6" s="18"/>
      <c r="O6" s="18"/>
    </row>
    <row r="7" spans="1:14" ht="120">
      <c r="A7" s="20" t="s">
        <v>14</v>
      </c>
      <c r="B7" s="24" t="s">
        <v>28</v>
      </c>
      <c r="C7" s="24" t="s">
        <v>41</v>
      </c>
      <c r="D7" s="24" t="s">
        <v>54</v>
      </c>
      <c r="E7" s="21">
        <v>212000</v>
      </c>
      <c r="F7" s="21">
        <v>77560.97</v>
      </c>
      <c r="G7" s="21">
        <v>77560.97</v>
      </c>
      <c r="H7" s="21" t="s">
        <v>64</v>
      </c>
      <c r="I7" s="31">
        <v>28</v>
      </c>
      <c r="J7" s="31">
        <v>28</v>
      </c>
      <c r="K7" s="22" t="s">
        <v>66</v>
      </c>
      <c r="N7" s="8"/>
    </row>
    <row r="8" spans="1:11" ht="45">
      <c r="A8" s="20" t="s">
        <v>15</v>
      </c>
      <c r="B8" s="24" t="s">
        <v>37</v>
      </c>
      <c r="C8" s="24" t="s">
        <v>50</v>
      </c>
      <c r="D8" s="24" t="s">
        <v>63</v>
      </c>
      <c r="E8" s="21">
        <v>4255139.96</v>
      </c>
      <c r="F8" s="21">
        <v>1914812.98</v>
      </c>
      <c r="G8" s="21">
        <v>1914812.98</v>
      </c>
      <c r="H8" s="21" t="s">
        <v>64</v>
      </c>
      <c r="I8" s="31">
        <v>28</v>
      </c>
      <c r="J8" s="31">
        <v>28</v>
      </c>
      <c r="K8" s="22" t="s">
        <v>66</v>
      </c>
    </row>
    <row r="9" spans="1:11" ht="75">
      <c r="A9" s="20" t="s">
        <v>16</v>
      </c>
      <c r="B9" s="24" t="s">
        <v>31</v>
      </c>
      <c r="C9" s="24" t="s">
        <v>44</v>
      </c>
      <c r="D9" s="24" t="s">
        <v>57</v>
      </c>
      <c r="E9" s="21">
        <v>581790</v>
      </c>
      <c r="F9" s="21">
        <v>212850</v>
      </c>
      <c r="G9" s="21">
        <v>212850</v>
      </c>
      <c r="H9" s="21" t="s">
        <v>64</v>
      </c>
      <c r="I9" s="31">
        <v>27</v>
      </c>
      <c r="J9" s="31">
        <v>27</v>
      </c>
      <c r="K9" s="22" t="s">
        <v>66</v>
      </c>
    </row>
    <row r="10" spans="1:11" ht="60">
      <c r="A10" s="20" t="s">
        <v>17</v>
      </c>
      <c r="B10" s="24" t="s">
        <v>30</v>
      </c>
      <c r="C10" s="24" t="s">
        <v>43</v>
      </c>
      <c r="D10" s="24" t="s">
        <v>56</v>
      </c>
      <c r="E10" s="21">
        <v>9207988.8</v>
      </c>
      <c r="F10" s="21">
        <v>2395574.4</v>
      </c>
      <c r="G10" s="21">
        <v>2395574.4</v>
      </c>
      <c r="H10" s="21" t="s">
        <v>64</v>
      </c>
      <c r="I10" s="31">
        <v>26</v>
      </c>
      <c r="J10" s="31">
        <v>26</v>
      </c>
      <c r="K10" s="22" t="s">
        <v>66</v>
      </c>
    </row>
    <row r="11" spans="1:12" ht="75">
      <c r="A11" s="20" t="s">
        <v>18</v>
      </c>
      <c r="B11" s="24" t="s">
        <v>36</v>
      </c>
      <c r="C11" s="24" t="s">
        <v>49</v>
      </c>
      <c r="D11" s="24" t="s">
        <v>62</v>
      </c>
      <c r="E11" s="21">
        <v>6139158.6</v>
      </c>
      <c r="F11" s="21">
        <v>1746915.05</v>
      </c>
      <c r="G11" s="21">
        <v>1746915.05</v>
      </c>
      <c r="H11" s="21" t="s">
        <v>64</v>
      </c>
      <c r="I11" s="31">
        <v>26</v>
      </c>
      <c r="J11" s="31">
        <v>26</v>
      </c>
      <c r="K11" s="22" t="s">
        <v>66</v>
      </c>
      <c r="L11" s="7"/>
    </row>
    <row r="12" spans="1:11" ht="60">
      <c r="A12" s="20" t="s">
        <v>19</v>
      </c>
      <c r="B12" s="23" t="s">
        <v>25</v>
      </c>
      <c r="C12" s="23" t="s">
        <v>38</v>
      </c>
      <c r="D12" s="23" t="s">
        <v>51</v>
      </c>
      <c r="E12" s="21">
        <v>1854856.14</v>
      </c>
      <c r="F12" s="21">
        <v>679868.1</v>
      </c>
      <c r="G12" s="21">
        <v>679868.1</v>
      </c>
      <c r="H12" s="21" t="s">
        <v>64</v>
      </c>
      <c r="I12" s="31">
        <v>25</v>
      </c>
      <c r="J12" s="31">
        <v>25</v>
      </c>
      <c r="K12" s="22" t="s">
        <v>66</v>
      </c>
    </row>
    <row r="13" spans="1:11" ht="120">
      <c r="A13" s="20" t="s">
        <v>20</v>
      </c>
      <c r="B13" s="24" t="s">
        <v>34</v>
      </c>
      <c r="C13" s="24" t="s">
        <v>47</v>
      </c>
      <c r="D13" s="24" t="s">
        <v>60</v>
      </c>
      <c r="E13" s="21">
        <v>3981510</v>
      </c>
      <c r="F13" s="21">
        <v>1294800</v>
      </c>
      <c r="G13" s="21">
        <v>1294800</v>
      </c>
      <c r="H13" s="21" t="s">
        <v>64</v>
      </c>
      <c r="I13" s="31">
        <v>24</v>
      </c>
      <c r="J13" s="31">
        <v>24</v>
      </c>
      <c r="K13" s="22" t="s">
        <v>66</v>
      </c>
    </row>
    <row r="14" spans="1:11" ht="60">
      <c r="A14" s="20" t="s">
        <v>21</v>
      </c>
      <c r="B14" s="24" t="s">
        <v>27</v>
      </c>
      <c r="C14" s="24" t="s">
        <v>40</v>
      </c>
      <c r="D14" s="24" t="s">
        <v>53</v>
      </c>
      <c r="E14" s="21">
        <v>4221360</v>
      </c>
      <c r="F14" s="21">
        <v>1372800</v>
      </c>
      <c r="G14" s="21">
        <v>1372800</v>
      </c>
      <c r="H14" s="21" t="s">
        <v>64</v>
      </c>
      <c r="I14" s="31">
        <v>22</v>
      </c>
      <c r="J14" s="31">
        <v>22</v>
      </c>
      <c r="K14" s="22" t="s">
        <v>66</v>
      </c>
    </row>
    <row r="15" spans="1:11" ht="90">
      <c r="A15" s="20" t="s">
        <v>22</v>
      </c>
      <c r="B15" s="27" t="s">
        <v>26</v>
      </c>
      <c r="C15" s="27" t="s">
        <v>39</v>
      </c>
      <c r="D15" s="27" t="s">
        <v>52</v>
      </c>
      <c r="E15" s="28">
        <v>2953812.88</v>
      </c>
      <c r="F15" s="28">
        <v>1080663.25</v>
      </c>
      <c r="G15" s="28">
        <v>1080663.25</v>
      </c>
      <c r="H15" s="21" t="s">
        <v>64</v>
      </c>
      <c r="I15" s="33">
        <v>21</v>
      </c>
      <c r="J15" s="33">
        <v>21</v>
      </c>
      <c r="K15" s="22" t="s">
        <v>66</v>
      </c>
    </row>
    <row r="16" spans="1:11" ht="75">
      <c r="A16" s="20" t="s">
        <v>23</v>
      </c>
      <c r="B16" s="24" t="s">
        <v>33</v>
      </c>
      <c r="C16" s="24" t="s">
        <v>46</v>
      </c>
      <c r="D16" s="24" t="s">
        <v>59</v>
      </c>
      <c r="E16" s="21">
        <v>369000</v>
      </c>
      <c r="F16" s="21">
        <v>135000</v>
      </c>
      <c r="G16" s="21">
        <v>135000</v>
      </c>
      <c r="H16" s="21" t="s">
        <v>64</v>
      </c>
      <c r="I16" s="31">
        <v>19</v>
      </c>
      <c r="J16" s="31">
        <v>19</v>
      </c>
      <c r="K16" s="22" t="s">
        <v>66</v>
      </c>
    </row>
    <row r="17" spans="1:11" ht="90">
      <c r="A17" s="20" t="s">
        <v>24</v>
      </c>
      <c r="B17" s="24" t="s">
        <v>29</v>
      </c>
      <c r="C17" s="24" t="s">
        <v>42</v>
      </c>
      <c r="D17" s="24" t="s">
        <v>55</v>
      </c>
      <c r="E17" s="21">
        <v>5473500</v>
      </c>
      <c r="F17" s="21">
        <v>1780000</v>
      </c>
      <c r="G17" s="21">
        <v>1780000</v>
      </c>
      <c r="H17" s="21" t="s">
        <v>64</v>
      </c>
      <c r="I17" s="31">
        <v>15</v>
      </c>
      <c r="J17" s="31">
        <v>15</v>
      </c>
      <c r="K17" s="22" t="s">
        <v>66</v>
      </c>
    </row>
    <row r="18" spans="1:11" ht="32.25" customHeight="1">
      <c r="A18" s="39"/>
      <c r="B18" s="35"/>
      <c r="C18" s="35"/>
      <c r="D18" s="25" t="s">
        <v>65</v>
      </c>
      <c r="E18" s="26">
        <f>SUM(E5:E17)</f>
        <v>47305509.38</v>
      </c>
      <c r="F18" s="26">
        <f>SUM(F5:F17)</f>
        <v>15371939.75</v>
      </c>
      <c r="G18" s="26">
        <f>SUM(G5:G17)</f>
        <v>15371939.75</v>
      </c>
      <c r="H18" s="35"/>
      <c r="I18" s="35"/>
      <c r="J18" s="35"/>
      <c r="K18" s="36"/>
    </row>
    <row r="19" spans="1:11" ht="32.25" customHeight="1">
      <c r="A19" s="37"/>
      <c r="B19" s="16"/>
      <c r="C19" s="16"/>
      <c r="D19" s="16"/>
      <c r="E19" s="38"/>
      <c r="F19" s="38"/>
      <c r="G19" s="38"/>
      <c r="H19" s="16"/>
      <c r="I19" s="16"/>
      <c r="J19" s="16"/>
      <c r="K19" s="14"/>
    </row>
    <row r="20" spans="1:11" ht="32.25" customHeight="1">
      <c r="A20" s="37"/>
      <c r="B20" s="16"/>
      <c r="C20" s="16"/>
      <c r="D20" s="16"/>
      <c r="E20" s="38"/>
      <c r="F20" s="38"/>
      <c r="G20" s="38"/>
      <c r="H20" s="16"/>
      <c r="I20" s="16"/>
      <c r="J20" s="16"/>
      <c r="K20" s="14"/>
    </row>
    <row r="21" spans="1:11" ht="32.25" customHeight="1">
      <c r="A21" s="37"/>
      <c r="B21" s="16"/>
      <c r="C21" s="16"/>
      <c r="D21" s="16"/>
      <c r="E21" s="38"/>
      <c r="F21" s="38"/>
      <c r="G21" s="38"/>
      <c r="H21" s="16"/>
      <c r="I21" s="16"/>
      <c r="J21" s="16"/>
      <c r="K21" s="14"/>
    </row>
    <row r="22" spans="1:11" ht="32.25" customHeight="1">
      <c r="A22" s="37"/>
      <c r="B22" s="16"/>
      <c r="C22" s="16"/>
      <c r="D22" s="16"/>
      <c r="E22" s="16"/>
      <c r="F22" s="16"/>
      <c r="G22" s="16"/>
      <c r="H22" s="16"/>
      <c r="I22" s="16"/>
      <c r="J22" s="16"/>
      <c r="K22" s="14"/>
    </row>
    <row r="23" spans="1:11" ht="32.25" customHeight="1">
      <c r="A23" s="37"/>
      <c r="B23" s="16"/>
      <c r="C23" s="16"/>
      <c r="D23" s="16"/>
      <c r="E23" s="16"/>
      <c r="F23" s="16"/>
      <c r="G23" s="16"/>
      <c r="H23" s="16"/>
      <c r="I23" s="16"/>
      <c r="J23" s="16"/>
      <c r="K23" s="14"/>
    </row>
    <row r="24" spans="1:11" ht="32.25" customHeight="1">
      <c r="A24" s="37"/>
      <c r="B24" s="16"/>
      <c r="C24" s="16"/>
      <c r="D24" s="16"/>
      <c r="E24" s="16"/>
      <c r="F24" s="16"/>
      <c r="G24" s="16"/>
      <c r="H24" s="16"/>
      <c r="I24" s="16"/>
      <c r="J24" s="16"/>
      <c r="K24" s="14"/>
    </row>
    <row r="25" ht="32.25" customHeight="1">
      <c r="K25" s="14"/>
    </row>
    <row r="26" ht="32.25" customHeight="1">
      <c r="K26" s="14"/>
    </row>
    <row r="27" ht="32.25" customHeight="1">
      <c r="K27" s="14"/>
    </row>
    <row r="28" ht="32.25" customHeight="1">
      <c r="K28" s="14"/>
    </row>
    <row r="29" ht="32.25" customHeight="1">
      <c r="K29" s="14"/>
    </row>
    <row r="30" ht="32.25" customHeight="1">
      <c r="K30" s="14"/>
    </row>
    <row r="31" ht="32.25" customHeight="1">
      <c r="K31" s="14"/>
    </row>
    <row r="32" ht="32.25" customHeight="1">
      <c r="K32" s="14"/>
    </row>
    <row r="33" ht="32.25" customHeight="1">
      <c r="K33" s="14"/>
    </row>
    <row r="34" ht="32.25" customHeight="1">
      <c r="K34" s="14"/>
    </row>
    <row r="35" ht="32.25" customHeight="1">
      <c r="K35" s="14"/>
    </row>
    <row r="36" ht="32.25" customHeight="1">
      <c r="K36" s="14"/>
    </row>
    <row r="37" ht="32.25" customHeight="1">
      <c r="K37" s="14"/>
    </row>
    <row r="38" ht="32.25" customHeight="1">
      <c r="K38" s="14"/>
    </row>
    <row r="39" ht="32.25" customHeight="1">
      <c r="K39" s="14"/>
    </row>
    <row r="40" ht="32.25" customHeight="1">
      <c r="K40" s="14"/>
    </row>
    <row r="41" ht="32.25" customHeight="1">
      <c r="K41" s="14"/>
    </row>
    <row r="42" ht="32.25" customHeight="1">
      <c r="K42" s="15"/>
    </row>
    <row r="43" ht="32.25" customHeight="1">
      <c r="K43" s="15"/>
    </row>
    <row r="44" ht="32.25" customHeight="1">
      <c r="K44" s="15"/>
    </row>
    <row r="45" ht="32.25" customHeight="1">
      <c r="K45" s="13"/>
    </row>
    <row r="46" ht="32.25" customHeight="1">
      <c r="K46" s="16"/>
    </row>
  </sheetData>
  <sheetProtection/>
  <autoFilter ref="A4:K7">
    <sortState ref="A5:K46">
      <sortCondition descending="1" sortBy="value" ref="J5:J46"/>
    </sortState>
  </autoFilter>
  <mergeCells count="2">
    <mergeCell ref="A1:J1"/>
    <mergeCell ref="A3:K3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2019-02-27T07:38:06Z</cp:lastPrinted>
  <dcterms:created xsi:type="dcterms:W3CDTF">2009-08-24T11:37:40Z</dcterms:created>
  <dcterms:modified xsi:type="dcterms:W3CDTF">2019-02-27T07:55:45Z</dcterms:modified>
  <cp:category/>
  <cp:version/>
  <cp:contentType/>
  <cp:contentStatus/>
</cp:coreProperties>
</file>