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 konkursy\303_18 1.5.B\KOP\Ocena formalna\protokół z oceny formalnej\"/>
    </mc:Choice>
  </mc:AlternateContent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Arkusz1!$A$3:$F$43</definedName>
  </definedNames>
  <calcPr calcId="152511"/>
</workbook>
</file>

<file path=xl/calcChain.xml><?xml version="1.0" encoding="utf-8"?>
<calcChain xmlns="http://schemas.openxmlformats.org/spreadsheetml/2006/main">
  <c r="F17" i="1" l="1"/>
  <c r="F43" i="1" s="1"/>
  <c r="E17" i="1"/>
  <c r="E43" i="1" s="1"/>
</calcChain>
</file>

<file path=xl/sharedStrings.xml><?xml version="1.0" encoding="utf-8"?>
<sst xmlns="http://schemas.openxmlformats.org/spreadsheetml/2006/main" count="47" uniqueCount="47">
  <si>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</si>
  <si>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</si>
  <si>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</si>
  <si>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</si>
  <si>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</si>
  <si>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</si>
  <si>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</si>
  <si>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 xml:space="preserve">Lista projektów, które nie spełniły kryteriów oceny formalnej 
(konkurs 1.5 B 303-18 - konkurs horyzontalny)
</t>
  </si>
  <si>
    <t>RPDS.01.05.01-02-0184/18</t>
  </si>
  <si>
    <t>RPDS.01.05.01-02-0188/18</t>
  </si>
  <si>
    <t>RPDS.01.05.01-02-0189/18</t>
  </si>
  <si>
    <t>RPDS.01.05.01-02-0192/18</t>
  </si>
  <si>
    <t>RPDS.01.05.01-02-0195/18</t>
  </si>
  <si>
    <t>RPDS.01.05.01-02-0196/18</t>
  </si>
  <si>
    <t>RPDS.01.05.01-02-0197/18</t>
  </si>
  <si>
    <t>RPDS.01.05.01-02-0199/18</t>
  </si>
  <si>
    <t>RPDS.01.05.01-02-0208/18</t>
  </si>
  <si>
    <t>RPDS.01.05.01-02-0210/18</t>
  </si>
  <si>
    <t>RPDS.01.05.01-02-0211/18</t>
  </si>
  <si>
    <t>RPDS.01.05.01-02-0212/18</t>
  </si>
  <si>
    <t>RPDS.01.05.01-02-0213/18</t>
  </si>
  <si>
    <t>F.H.U. ,,BE-ST" BEATA STRZEMPEK</t>
  </si>
  <si>
    <t>Pneumat System Spółka z ograniczoną odpowiedzialnością</t>
  </si>
  <si>
    <t>"B &amp; W" SPÓŁKA Z OGRANICZONĄ ODPOWIEDZIALNOŚCIĄ SPÓŁKA KOMANDYTOWA</t>
  </si>
  <si>
    <t>5POIMT Tomasz Kołodziejski</t>
  </si>
  <si>
    <t>"Wiązar - System" Rozwadowski &amp; Kołodziej Spółka Jawna</t>
  </si>
  <si>
    <t>TROJAN Spółka z ograniczoną odpowiedzialnością</t>
  </si>
  <si>
    <t>3XS Spółka z ograniczoną odpowiedzialnością</t>
  </si>
  <si>
    <t>PAGERO SPÓŁKA Z OGRANICZONĄ ODPOWIEDZIALNOŚCIĄ</t>
  </si>
  <si>
    <t>SKIVEGAS Tomasz Stanek</t>
  </si>
  <si>
    <t>MINI BAR SUM ANNA MICHALSKA</t>
  </si>
  <si>
    <t>Quick serwis Ewelina Lipiec</t>
  </si>
  <si>
    <t>WEBER GROUP Michał Siedlecki</t>
  </si>
  <si>
    <t>WM Engineering S.A.</t>
  </si>
  <si>
    <t>Rozszerzenie działalności oraz wzrost konkurencyjności mikroprzedsiębiorstwa F.H.U.,,BE-ST"Beata Strzempek poprzez zakup maszyn i urządzeń w celu wytworzenia i wprowadzenia na rynek nowych innowacyjnych produktów.</t>
  </si>
  <si>
    <t>Implementacja innowacyjnych rozwiązań, celem przystosowania przedsiębiorstwa do wdrożenia efektów prac B+R</t>
  </si>
  <si>
    <t>Wdrożenie infrastruktury umożliwiającej dobór kształtu i rodzaj mieszadła w funkcji zastosowanego płynu</t>
  </si>
  <si>
    <t>Wdrożenie wyników prac B+R w działalności przedsiębiorstwa, uruchomienia masowej produkcji - niezależne zasilanie pojazdu elektrycznego.</t>
  </si>
  <si>
    <t>Technologia innowacyjnego systemu stężeń kratownic prefabrykowanych z drewna litego przez firmę „Wiązar-System” Rozwadowski &amp; Kołodziej Spółka Jawna</t>
  </si>
  <si>
    <t xml:space="preserve">Wdrożenie innowacji szansą na dalszy rozwój firmy Trojan sp. z o.o. </t>
  </si>
  <si>
    <t>Wdrożenie w firmie 3XS Sp. z o.o. wyników prac badawczo-rozwojowych poprzez rozpoczęcie produkcji innowacyjnych barek śródlądowych z napędem elektrycznym.</t>
  </si>
  <si>
    <t>Wdrożenie wyników prac badawczych szansą rozwoju przedsiębiorstwa</t>
  </si>
  <si>
    <t>Wdrożenie metodyki innowacyjnego szkolenia jazdy na nartach i snowboardzie przez firmę SkiVegas</t>
  </si>
  <si>
    <t>Stworzenie innowacyjnej usługi -ThinkThonku interaktywnego obsługującego 3 stanowiska do połowu ryb pozwalającego na śledzenie zdarzeń połowu w czasie rzeczywistym</t>
  </si>
  <si>
    <t>Zastosowanie innowacji w mikroprzedsiębiorstwie poprzez inwestycje w zakresie wdrożenia wyników prac B+R w stałą działalność przedsiębiorstwa</t>
  </si>
  <si>
    <t>Stworzenie mobilnego studia transmisyjnego w firmie WEBER GROUP.</t>
  </si>
  <si>
    <t xml:space="preserve">Uruchomienie produkcji siłownika hydraulicznego umożliwiającego zwiększenie efektywności
pracy, poprawy bezpieczeństwa oraz niezawodności maszyn i urządzeń.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</si>
</sst>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4" fillId="0" borderId="0" applyFill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4" fontId="22" fillId="0" borderId="11" xfId="2224" applyNumberFormat="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4" fontId="20" fillId="0" borderId="0" xfId="0" applyNumberFormat="1" applyFont="1"/>
    <xf numFmtId="0" fontId="25" fillId="0" borderId="11" xfId="2224" applyNumberFormat="1" applyFont="1" applyFill="1" applyBorder="1" applyAlignment="1" applyProtection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0" fontId="25" fillId="0" borderId="10" xfId="2224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44" fontId="22" fillId="0" borderId="11" xfId="2224" applyNumberFormat="1" applyFont="1" applyFill="1" applyBorder="1" applyAlignment="1">
      <alignment horizontal="center" vertical="center" wrapText="1"/>
    </xf>
    <xf numFmtId="44" fontId="0" fillId="0" borderId="11" xfId="0" applyNumberFormat="1" applyFill="1" applyBorder="1" applyAlignment="1" applyProtection="1">
      <alignment horizontal="center" vertical="center" wrapText="1"/>
    </xf>
    <xf numFmtId="4" fontId="20" fillId="0" borderId="11" xfId="2224" applyNumberFormat="1" applyFont="1" applyFill="1" applyBorder="1" applyAlignment="1">
      <alignment horizontal="center" vertical="center" wrapText="1"/>
    </xf>
    <xf numFmtId="43" fontId="22" fillId="0" borderId="12" xfId="2655" applyFont="1" applyBorder="1" applyAlignment="1">
      <alignment horizontal="center" vertical="center"/>
    </xf>
    <xf numFmtId="0" fontId="23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/>
    </xf>
  </cellXfs>
  <cellStyles count="2656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" xfId="2655" builtinId="3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90487</xdr:rowOff>
    </xdr:from>
    <xdr:to>
      <xdr:col>5</xdr:col>
      <xdr:colOff>889001</xdr:colOff>
      <xdr:row>0</xdr:row>
      <xdr:rowOff>1395412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90487"/>
          <a:ext cx="7453313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0" zoomScale="120" zoomScaleNormal="120" workbookViewId="0">
      <selection activeCell="F45" sqref="F45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17"/>
      <c r="B1" s="17"/>
      <c r="C1" s="17"/>
      <c r="D1" s="17"/>
      <c r="E1" s="17"/>
      <c r="F1" s="17"/>
    </row>
    <row r="2" spans="1:6" ht="54.75" customHeight="1">
      <c r="A2" s="16" t="s">
        <v>7</v>
      </c>
      <c r="B2" s="16"/>
      <c r="C2" s="16"/>
      <c r="D2" s="16"/>
      <c r="E2" s="16"/>
      <c r="F2" s="16"/>
    </row>
    <row r="3" spans="1:6" s="11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s="11" customFormat="1" ht="85.5" customHeight="1">
      <c r="A4" s="3">
        <v>1</v>
      </c>
      <c r="B4" s="10" t="s">
        <v>8</v>
      </c>
      <c r="C4" s="8" t="s">
        <v>21</v>
      </c>
      <c r="D4" s="8" t="s">
        <v>34</v>
      </c>
      <c r="E4" s="14">
        <v>0</v>
      </c>
      <c r="F4" s="14">
        <v>0</v>
      </c>
    </row>
    <row r="5" spans="1:6" s="11" customFormat="1" ht="44.25" customHeight="1">
      <c r="A5" s="3">
        <v>2</v>
      </c>
      <c r="B5" s="10" t="s">
        <v>9</v>
      </c>
      <c r="C5" s="8" t="s">
        <v>22</v>
      </c>
      <c r="D5" s="8" t="s">
        <v>35</v>
      </c>
      <c r="E5" s="14">
        <v>2091000</v>
      </c>
      <c r="F5" s="14">
        <v>595000</v>
      </c>
    </row>
    <row r="6" spans="1:6" s="11" customFormat="1" ht="51">
      <c r="A6" s="3">
        <v>3</v>
      </c>
      <c r="B6" s="10" t="s">
        <v>10</v>
      </c>
      <c r="C6" s="8" t="s">
        <v>23</v>
      </c>
      <c r="D6" s="8" t="s">
        <v>36</v>
      </c>
      <c r="E6" s="14">
        <v>1956684</v>
      </c>
      <c r="F6" s="14">
        <v>715860</v>
      </c>
    </row>
    <row r="7" spans="1:6" s="11" customFormat="1" ht="63.75">
      <c r="A7" s="3">
        <v>4</v>
      </c>
      <c r="B7" s="10" t="s">
        <v>11</v>
      </c>
      <c r="C7" s="8" t="s">
        <v>24</v>
      </c>
      <c r="D7" s="8" t="s">
        <v>37</v>
      </c>
      <c r="E7" s="14">
        <v>1377427</v>
      </c>
      <c r="F7" s="14">
        <v>503936.71</v>
      </c>
    </row>
    <row r="8" spans="1:6" s="11" customFormat="1" ht="63.75" customHeight="1">
      <c r="A8" s="3">
        <v>5</v>
      </c>
      <c r="B8" s="10" t="s">
        <v>12</v>
      </c>
      <c r="C8" s="8" t="s">
        <v>25</v>
      </c>
      <c r="D8" s="8" t="s">
        <v>38</v>
      </c>
      <c r="E8" s="14">
        <v>1793340</v>
      </c>
      <c r="F8" s="14">
        <v>510300</v>
      </c>
    </row>
    <row r="9" spans="1:6" s="11" customFormat="1" ht="50.1" customHeight="1">
      <c r="A9" s="3">
        <v>6</v>
      </c>
      <c r="B9" s="10" t="s">
        <v>13</v>
      </c>
      <c r="C9" s="8" t="s">
        <v>26</v>
      </c>
      <c r="D9" s="8" t="s">
        <v>39</v>
      </c>
      <c r="E9" s="14">
        <v>5387400</v>
      </c>
      <c r="F9" s="14">
        <v>1971000</v>
      </c>
    </row>
    <row r="10" spans="1:6" s="11" customFormat="1" ht="63.75">
      <c r="A10" s="3">
        <v>7</v>
      </c>
      <c r="B10" s="10" t="s">
        <v>14</v>
      </c>
      <c r="C10" s="8" t="s">
        <v>27</v>
      </c>
      <c r="D10" s="8" t="s">
        <v>40</v>
      </c>
      <c r="E10" s="14">
        <v>510227.06</v>
      </c>
      <c r="F10" s="14">
        <v>158836.76999999999</v>
      </c>
    </row>
    <row r="11" spans="1:6" s="11" customFormat="1" ht="44.25" customHeight="1">
      <c r="A11" s="3">
        <v>8</v>
      </c>
      <c r="B11" s="10" t="s">
        <v>15</v>
      </c>
      <c r="C11" s="8" t="s">
        <v>28</v>
      </c>
      <c r="D11" s="8" t="s">
        <v>41</v>
      </c>
      <c r="E11" s="14">
        <v>8976540</v>
      </c>
      <c r="F11" s="14">
        <v>3065160</v>
      </c>
    </row>
    <row r="12" spans="1:6" s="11" customFormat="1" ht="38.25">
      <c r="A12" s="3">
        <v>9</v>
      </c>
      <c r="B12" s="10" t="s">
        <v>16</v>
      </c>
      <c r="C12" s="8" t="s">
        <v>29</v>
      </c>
      <c r="D12" s="8" t="s">
        <v>42</v>
      </c>
      <c r="E12" s="14">
        <v>1922220.75</v>
      </c>
      <c r="F12" s="14">
        <v>703251.5</v>
      </c>
    </row>
    <row r="13" spans="1:6" s="11" customFormat="1" ht="63.75">
      <c r="A13" s="3">
        <v>10</v>
      </c>
      <c r="B13" s="10" t="s">
        <v>17</v>
      </c>
      <c r="C13" s="8" t="s">
        <v>30</v>
      </c>
      <c r="D13" s="8" t="s">
        <v>43</v>
      </c>
      <c r="E13" s="14">
        <v>438400</v>
      </c>
      <c r="F13" s="14">
        <v>197280</v>
      </c>
    </row>
    <row r="14" spans="1:6" s="11" customFormat="1" ht="63.75">
      <c r="A14" s="3">
        <v>11</v>
      </c>
      <c r="B14" s="10" t="s">
        <v>18</v>
      </c>
      <c r="C14" s="8" t="s">
        <v>31</v>
      </c>
      <c r="D14" s="8" t="s">
        <v>44</v>
      </c>
      <c r="E14" s="14">
        <v>130118</v>
      </c>
      <c r="F14" s="14">
        <v>47604.15</v>
      </c>
    </row>
    <row r="15" spans="1:6" s="11" customFormat="1" ht="50.1" customHeight="1">
      <c r="A15" s="3">
        <v>12</v>
      </c>
      <c r="B15" s="10" t="s">
        <v>19</v>
      </c>
      <c r="C15" s="8" t="s">
        <v>32</v>
      </c>
      <c r="D15" s="8" t="s">
        <v>45</v>
      </c>
      <c r="E15" s="14">
        <v>348951</v>
      </c>
      <c r="F15" s="14">
        <v>113480</v>
      </c>
    </row>
    <row r="16" spans="1:6" s="11" customFormat="1" ht="69.75" customHeight="1">
      <c r="A16" s="3">
        <v>13</v>
      </c>
      <c r="B16" s="10" t="s">
        <v>20</v>
      </c>
      <c r="C16" s="8" t="s">
        <v>33</v>
      </c>
      <c r="D16" s="8" t="s">
        <v>46</v>
      </c>
      <c r="E16" s="14">
        <v>4877350</v>
      </c>
      <c r="F16" s="14">
        <v>1728606.38</v>
      </c>
    </row>
    <row r="17" spans="1:6" ht="50.1" hidden="1" customHeight="1">
      <c r="A17" s="3">
        <v>32</v>
      </c>
      <c r="B17" s="2"/>
      <c r="C17" s="3"/>
      <c r="D17" s="3"/>
      <c r="E17" s="12">
        <f>SUM(E4:E16)</f>
        <v>29809657.810000002</v>
      </c>
      <c r="F17" s="12">
        <f>SUM(F4:F16)</f>
        <v>10310315.510000002</v>
      </c>
    </row>
    <row r="18" spans="1:6" ht="50.1" hidden="1" customHeight="1">
      <c r="A18" s="3">
        <v>33</v>
      </c>
      <c r="B18" s="2"/>
      <c r="C18" s="3"/>
      <c r="D18" s="3"/>
      <c r="E18" s="12"/>
      <c r="F18" s="12"/>
    </row>
    <row r="19" spans="1:6" ht="50.1" hidden="1" customHeight="1">
      <c r="A19" s="3">
        <v>34</v>
      </c>
      <c r="B19" s="2"/>
      <c r="C19" s="3"/>
      <c r="D19" s="3"/>
      <c r="E19" s="12"/>
      <c r="F19" s="12"/>
    </row>
    <row r="20" spans="1:6" ht="50.1" hidden="1" customHeight="1">
      <c r="A20" s="3">
        <v>35</v>
      </c>
      <c r="B20" s="2"/>
      <c r="C20" s="3"/>
      <c r="D20" s="3"/>
      <c r="E20" s="12"/>
      <c r="F20" s="12"/>
    </row>
    <row r="21" spans="1:6" ht="15" hidden="1">
      <c r="A21" s="3">
        <v>36</v>
      </c>
      <c r="B21" s="6"/>
      <c r="C21" s="6"/>
      <c r="D21" s="6"/>
      <c r="E21" s="13"/>
      <c r="F21" s="13"/>
    </row>
    <row r="22" spans="1:6" ht="15" hidden="1">
      <c r="A22" s="3">
        <v>37</v>
      </c>
      <c r="B22" s="6"/>
      <c r="C22" s="6"/>
      <c r="D22" s="6"/>
      <c r="E22" s="13"/>
      <c r="F22" s="13"/>
    </row>
    <row r="23" spans="1:6" ht="15" hidden="1">
      <c r="A23" s="3">
        <v>38</v>
      </c>
      <c r="B23" s="6"/>
      <c r="C23" s="6"/>
      <c r="D23" s="6"/>
      <c r="E23" s="13"/>
      <c r="F23" s="13"/>
    </row>
    <row r="24" spans="1:6" ht="15" hidden="1">
      <c r="A24" s="3">
        <v>39</v>
      </c>
      <c r="B24" s="6"/>
      <c r="C24" s="6"/>
      <c r="D24" s="6"/>
      <c r="E24" s="13"/>
      <c r="F24" s="13"/>
    </row>
    <row r="25" spans="1:6" ht="15" hidden="1">
      <c r="A25" s="3">
        <v>40</v>
      </c>
      <c r="B25" s="6"/>
      <c r="C25" s="6"/>
      <c r="D25" s="6"/>
      <c r="E25" s="13"/>
      <c r="F25" s="13"/>
    </row>
    <row r="26" spans="1:6" ht="15" hidden="1">
      <c r="A26" s="3">
        <v>41</v>
      </c>
      <c r="B26" s="6"/>
      <c r="C26" s="6"/>
      <c r="D26" s="6"/>
      <c r="E26" s="13"/>
      <c r="F26" s="13"/>
    </row>
    <row r="27" spans="1:6" ht="26.25" hidden="1" customHeight="1">
      <c r="A27" s="3">
        <v>42</v>
      </c>
      <c r="B27" s="6"/>
      <c r="C27" s="6"/>
      <c r="D27" s="6"/>
      <c r="E27" s="13"/>
      <c r="F27" s="13"/>
    </row>
    <row r="28" spans="1:6" ht="15" hidden="1">
      <c r="A28" s="3">
        <v>43</v>
      </c>
      <c r="B28" s="6"/>
      <c r="C28" s="6"/>
      <c r="D28" s="6"/>
      <c r="E28" s="13"/>
      <c r="F28" s="13"/>
    </row>
    <row r="29" spans="1:6" ht="15" hidden="1">
      <c r="A29" s="3">
        <v>44</v>
      </c>
      <c r="B29" s="6"/>
      <c r="C29" s="6"/>
      <c r="D29" s="6"/>
      <c r="E29" s="13"/>
      <c r="F29" s="13"/>
    </row>
    <row r="30" spans="1:6" ht="15" hidden="1">
      <c r="A30" s="3">
        <v>45</v>
      </c>
      <c r="B30" s="6"/>
      <c r="C30" s="6"/>
      <c r="D30" s="6"/>
      <c r="E30" s="13"/>
      <c r="F30" s="13"/>
    </row>
    <row r="31" spans="1:6" ht="15" hidden="1">
      <c r="A31" s="3">
        <v>46</v>
      </c>
      <c r="B31" s="6"/>
      <c r="C31" s="6"/>
      <c r="D31" s="6"/>
      <c r="E31" s="13"/>
      <c r="F31" s="13"/>
    </row>
    <row r="32" spans="1:6" ht="15" hidden="1">
      <c r="A32" s="3">
        <v>47</v>
      </c>
      <c r="B32" s="6"/>
      <c r="C32" s="6"/>
      <c r="D32" s="6"/>
      <c r="E32" s="13"/>
      <c r="F32" s="13"/>
    </row>
    <row r="33" spans="1:6" ht="15" hidden="1">
      <c r="A33" s="3">
        <v>48</v>
      </c>
      <c r="B33" s="6"/>
      <c r="C33" s="6"/>
      <c r="D33" s="6"/>
      <c r="E33" s="13"/>
      <c r="F33" s="13"/>
    </row>
    <row r="34" spans="1:6" ht="15" hidden="1">
      <c r="A34" s="3">
        <v>49</v>
      </c>
      <c r="B34" s="6"/>
      <c r="C34" s="6"/>
      <c r="D34" s="6"/>
      <c r="E34" s="13"/>
      <c r="F34" s="13"/>
    </row>
    <row r="35" spans="1:6" ht="15" hidden="1">
      <c r="A35" s="3">
        <v>50</v>
      </c>
      <c r="B35" s="6"/>
      <c r="C35" s="6"/>
      <c r="D35" s="6"/>
      <c r="E35" s="13"/>
      <c r="F35" s="13"/>
    </row>
    <row r="36" spans="1:6" ht="15" hidden="1">
      <c r="A36" s="3">
        <v>51</v>
      </c>
      <c r="B36" s="6"/>
      <c r="C36" s="6"/>
      <c r="D36" s="6"/>
      <c r="E36" s="13"/>
      <c r="F36" s="13"/>
    </row>
    <row r="37" spans="1:6" ht="15" hidden="1">
      <c r="A37" s="3">
        <v>52</v>
      </c>
      <c r="B37" s="6"/>
      <c r="C37" s="6"/>
      <c r="D37" s="6"/>
      <c r="E37" s="13"/>
      <c r="F37" s="13"/>
    </row>
    <row r="38" spans="1:6" ht="15" hidden="1">
      <c r="A38" s="3">
        <v>53</v>
      </c>
      <c r="B38" s="6"/>
      <c r="C38" s="6"/>
      <c r="D38" s="6"/>
      <c r="E38" s="13"/>
      <c r="F38" s="13"/>
    </row>
    <row r="39" spans="1:6" ht="15" hidden="1">
      <c r="A39" s="3">
        <v>54</v>
      </c>
      <c r="B39" s="6"/>
      <c r="C39" s="6"/>
      <c r="D39" s="6"/>
      <c r="E39" s="13"/>
      <c r="F39" s="13"/>
    </row>
    <row r="40" spans="1:6" ht="15" hidden="1">
      <c r="A40" s="3">
        <v>55</v>
      </c>
      <c r="B40" s="6"/>
      <c r="C40" s="6"/>
      <c r="D40" s="6"/>
      <c r="E40" s="13"/>
      <c r="F40" s="13"/>
    </row>
    <row r="41" spans="1:6" ht="15" hidden="1">
      <c r="A41" s="3">
        <v>56</v>
      </c>
      <c r="B41" s="6"/>
      <c r="C41" s="6"/>
      <c r="D41" s="6"/>
      <c r="E41" s="13"/>
      <c r="F41" s="13"/>
    </row>
    <row r="42" spans="1:6" ht="9.75" hidden="1">
      <c r="A42" s="3">
        <v>57</v>
      </c>
      <c r="B42" s="6"/>
      <c r="C42" s="6"/>
      <c r="D42" s="6"/>
      <c r="E42" s="13"/>
      <c r="F42" s="13"/>
    </row>
    <row r="43" spans="1:6" ht="27.75" customHeight="1">
      <c r="A43" s="5"/>
      <c r="B43" s="5"/>
      <c r="C43" s="5"/>
      <c r="D43" s="9" t="s">
        <v>6</v>
      </c>
      <c r="E43" s="15">
        <f>SUM(E17)</f>
        <v>29809657.810000002</v>
      </c>
      <c r="F43" s="15">
        <f>SUM(F17)</f>
        <v>10310315.510000002</v>
      </c>
    </row>
    <row r="44" spans="1:6">
      <c r="E44" s="7"/>
      <c r="F44" s="7"/>
    </row>
  </sheetData>
  <autoFilter ref="A3:F43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2019-02-05T13:50:40Z</cp:lastPrinted>
  <dcterms:created xsi:type="dcterms:W3CDTF">2016-02-15T12:55:42Z</dcterms:created>
  <dcterms:modified xsi:type="dcterms:W3CDTF">2019-02-05T13:55:01Z</dcterms:modified>
</cp:coreProperties>
</file>