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'Arkusz1'!$A$2:$F$75</definedName>
  </definedNames>
  <calcPr fullCalcOnLoad="1"/>
</workbook>
</file>

<file path=xl/sharedStrings.xml><?xml version="1.0" encoding="utf-8"?>
<sst xmlns="http://schemas.openxmlformats.org/spreadsheetml/2006/main" count="268" uniqueCount="268">
  <si>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</si>
  <si>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</si>
  <si>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</si>
  <si>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</si>
  <si>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</si>
  <si>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</si>
  <si>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</si>
  <si>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2.</t>
  </si>
  <si>
    <t>3.</t>
  </si>
  <si>
    <t>4.</t>
  </si>
  <si>
    <t>5.</t>
  </si>
  <si>
    <t>6.</t>
  </si>
  <si>
    <t>Razem</t>
  </si>
  <si>
    <t>Załącznik nr 5 Wzór listy projektów, które nie spełniły kryteriów oceny formalnej</t>
  </si>
  <si>
    <t>7.</t>
  </si>
  <si>
    <t>8.</t>
  </si>
  <si>
    <t>Kegger Spółka z ograniczoną odpowiedzialnością</t>
  </si>
  <si>
    <t>9.</t>
  </si>
  <si>
    <t>10.</t>
  </si>
  <si>
    <t>11.</t>
  </si>
  <si>
    <t>12.</t>
  </si>
  <si>
    <t>13.</t>
  </si>
  <si>
    <t>14.</t>
  </si>
  <si>
    <t>Lista projektów, które nie spełniły kryteriów oceny formalnej                                                                                                                                                                                                                     (konkurs 1.2.1 A  238_16 - konkurs horyzontalny)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</si>
  <si>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</si>
  <si>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</si>
  <si>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</si>
  <si>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</si>
  <si>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</si>
  <si>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</si>
  <si>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</si>
  <si>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</si>
  <si>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</si>
  <si>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</si>
  <si>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</si>
  <si>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</si>
  <si>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</si>
  <si>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</si>
  <si>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</si>
  <si>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</si>
  <si>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</si>
  <si>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</si>
  <si>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</si>
  <si>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</si>
  <si>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</si>
  <si>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</si>
  <si>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</si>
  <si>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</si>
  <si>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</si>
  <si>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</si>
  <si>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</si>
  <si>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</si>
  <si>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</si>
  <si>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</si>
  <si>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</si>
  <si>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</si>
  <si>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</si>
  <si>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</si>
  <si>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</si>
  <si>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</si>
  <si>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</si>
  <si>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</si>
  <si>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</si>
  <si>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</si>
  <si>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</si>
  <si>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</si>
  <si>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</si>
  <si>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</si>
  <si>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</si>
  <si>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</si>
  <si>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</si>
  <si>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</si>
  <si>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</si>
  <si>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120.</t>
  </si>
  <si>
    <t>121.</t>
  </si>
  <si>
    <t>122.</t>
  </si>
  <si>
    <t>123.</t>
  </si>
  <si>
    <t>124.</t>
  </si>
  <si>
    <t>125.</t>
  </si>
  <si>
    <t>126.</t>
  </si>
  <si>
    <t>RPDS.01.02.01-02-0006/17</t>
  </si>
  <si>
    <t>RPDS.01.02.01-02-0017/17</t>
  </si>
  <si>
    <t>RPDS.01.02.01-02-0023/17</t>
  </si>
  <si>
    <t>RPDS.01.02.01-02-0037/17</t>
  </si>
  <si>
    <t>RPDS.01.02.01-02-0041/17</t>
  </si>
  <si>
    <t>RPDS.01.02.01-02-0045/17</t>
  </si>
  <si>
    <t>RPDS.01.02.01-02-0066/17</t>
  </si>
  <si>
    <t>RPDS.01.02.01-02-0075/17</t>
  </si>
  <si>
    <t>RPDS.01.02.01-02-0080/17</t>
  </si>
  <si>
    <t>RPDS.01.02.01-02-0082/17</t>
  </si>
  <si>
    <t>RPDS.01.02.01-02-0089/17</t>
  </si>
  <si>
    <t>RPDS.01.02.01-02-0091/17</t>
  </si>
  <si>
    <t>RPDS.01.02.01-02-0092/17</t>
  </si>
  <si>
    <t>RPDS.01.02.01-02-0093/17</t>
  </si>
  <si>
    <t>RPDS.01.02.01-02-0097/17</t>
  </si>
  <si>
    <t>RPDS.01.02.01-02-0100/17</t>
  </si>
  <si>
    <t>RPDS.01.02.01-02-0106/17</t>
  </si>
  <si>
    <t>RPDS.01.02.01-02-0107/17</t>
  </si>
  <si>
    <t>RPDS.01.02.01-02-0108/17</t>
  </si>
  <si>
    <t>RPDS.01.02.01-02-0110/17</t>
  </si>
  <si>
    <t>RPDS.01.02.01-02-0113/17</t>
  </si>
  <si>
    <t>RPDS.01.02.01-02-0114/17</t>
  </si>
  <si>
    <t>RPDS.01.02.01-02-0115/17</t>
  </si>
  <si>
    <t>RPDS.01.02.01-02-0116/17</t>
  </si>
  <si>
    <t>RPDS.01.02.01-02-0117/17</t>
  </si>
  <si>
    <t>RPDS.01.02.01-02-0118/17</t>
  </si>
  <si>
    <t>RPDS.01.02.01-02-0122/17</t>
  </si>
  <si>
    <t>RPDS.01.02.01-02-0124/17</t>
  </si>
  <si>
    <t>RPDS.01.02.01-02-0125/17</t>
  </si>
  <si>
    <t>RPDS.01.02.01-02-0129/17</t>
  </si>
  <si>
    <t>RPDS.01.02.01-02-0130/17</t>
  </si>
  <si>
    <t>RPDS.01.02.01-02-0132/17</t>
  </si>
  <si>
    <t>RPDS.01.02.01-02-0134/17</t>
  </si>
  <si>
    <t>RPDS.01.02.01-02-0137/17</t>
  </si>
  <si>
    <t>RPDS.01.02.01-02-0143/17</t>
  </si>
  <si>
    <t>RPDS.01.02.01-02-0148/17</t>
  </si>
  <si>
    <t>RPDS.01.02.01-02-0152/17</t>
  </si>
  <si>
    <t>RPDS.01.02.01-02-0154/17</t>
  </si>
  <si>
    <t>RPDS.01.02.01-02-0157/17</t>
  </si>
  <si>
    <t>RPDS.01.02.01-02-0158/17</t>
  </si>
  <si>
    <t>RPDS.01.02.01-02-0163/17</t>
  </si>
  <si>
    <t>RPDS.01.02.01-02-0164/17</t>
  </si>
  <si>
    <t>RPDS.01.02.01-02-0166/17</t>
  </si>
  <si>
    <t>RPDS.01.02.01-02-0167/17</t>
  </si>
  <si>
    <t>RPDS.01.02.01-02-0168/17</t>
  </si>
  <si>
    <t>RPDS.01.02.01-02-0170/17</t>
  </si>
  <si>
    <t>RPDS.01.02.01-02-0176/17</t>
  </si>
  <si>
    <t>RPDS.01.02.01-02-0179/17</t>
  </si>
  <si>
    <t>RPDS.01.02.01-02-0183/17</t>
  </si>
  <si>
    <t>RPDS.01.02.01-02-0184/17</t>
  </si>
  <si>
    <t>RPDS.01.02.01-02-0186/17</t>
  </si>
  <si>
    <t>RPDS.01.02.01-02-0188/17</t>
  </si>
  <si>
    <t>RPDS.01.02.01-02-0189/17</t>
  </si>
  <si>
    <t>RPDS.01.02.01-02-0190/17</t>
  </si>
  <si>
    <t>RPDS.01.02.01-02-0191/17</t>
  </si>
  <si>
    <t>RPDS.01.02.01-02-0192/17</t>
  </si>
  <si>
    <t>RPDS.01.02.01-02-0193/17</t>
  </si>
  <si>
    <t>RPDS.01.02.01-02-0194/17</t>
  </si>
  <si>
    <t>RPDS.01.02.01-02-0196/17</t>
  </si>
  <si>
    <t>RPDS.01.02.01-02-0197/17</t>
  </si>
  <si>
    <t>RPDS.01.02.01-02-0198/17</t>
  </si>
  <si>
    <t>RPDS.01.02.01-02-0199/17</t>
  </si>
  <si>
    <t>RPDS.01.02.01-02-0200/17</t>
  </si>
  <si>
    <t>ZUPBADURA spółka z ograniczoną odpowiedzialnością spółka komandytowa</t>
  </si>
  <si>
    <t>Lean Enterprise Institute Polska Sp. z o.o.</t>
  </si>
  <si>
    <t>Prof.Cosmetica Sp. z o.o.</t>
  </si>
  <si>
    <t>Centrum Badawczo Rozwojowe Technologii Procesowych Sp. z o.o.</t>
  </si>
  <si>
    <t>UPEPO SPÓŁKA Z OGRANICZONĄ ODPOWIEDZIALNOŚCIĄ</t>
  </si>
  <si>
    <t>Arkana Cosmetics sp. z o.o. sp.k.</t>
  </si>
  <si>
    <t>Przedsiębiorstwo Wielobranżowe K+M Krystyna Nolte</t>
  </si>
  <si>
    <t>Centrum Rehabilitacji i Edukacji Medycznej Andrzej Czamara</t>
  </si>
  <si>
    <t>Intelplast Sp. zo.o.</t>
  </si>
  <si>
    <t>STEELNOVIS SPÓŁKA Z OGRANICZONĄ ODPOWIEDZIALNOŚCIĄ</t>
  </si>
  <si>
    <t>Grinn Sp. z o.o.</t>
  </si>
  <si>
    <t>Xi4G Spółka z ograniczoną odpowiedzialnością</t>
  </si>
  <si>
    <t>Centrum Medycyny Estetycznej Arkadiusz Konieczny</t>
  </si>
  <si>
    <t>LASERTEX PRZEDSIĘBIORSTWO WDRAŻANIA POSTĘPU NAUKOWO TECHNICZNEGO SP Z O. O.</t>
  </si>
  <si>
    <t>Przedsiębiorstwo Obrotu Hurtowego "OŁER" Piotr Marcińczak</t>
  </si>
  <si>
    <t>VREADY Sp. z o.o.</t>
  </si>
  <si>
    <t>EXENCE S.A.</t>
  </si>
  <si>
    <t>SMART CITIES SPÓŁKA Z OGRANICZONĄ ODPOWIEDZIALNOŚCIĄ</t>
  </si>
  <si>
    <t>KRZYSZTOF WÓJCIAK VIA INVEST</t>
  </si>
  <si>
    <t>INDPS sp. z o.o.</t>
  </si>
  <si>
    <t>PRO - MEN Karol Cisak</t>
  </si>
  <si>
    <t>PPHU Somet Jarosław Sochocki</t>
  </si>
  <si>
    <t>MG4 Spółka z ograniczoną odpowiedzialnością</t>
  </si>
  <si>
    <t>Kancelaria Prawna Lebek i Wspólnicy Spółka Komandytowa</t>
  </si>
  <si>
    <t>Right Hello sp. z o.o.</t>
  </si>
  <si>
    <t>EL-Piast Spółka z ograniczoną odpowiedzialnością</t>
  </si>
  <si>
    <t>STANISLAW SIATKOWSKI</t>
  </si>
  <si>
    <t>NEODYNAMIC Sp. z o.o.</t>
  </si>
  <si>
    <t>IINSPIRE Sp. z o.o.</t>
  </si>
  <si>
    <t>MSM Energy</t>
  </si>
  <si>
    <t>MOREFROMIT Spółka z ograniczoną odpowiedzialnością</t>
  </si>
  <si>
    <t>INSTYTUT BADAN GEOTECHNOLOGICZNYCH ALDA SPÓŁKA Z OGRANICZONA ODPOWIEDZIALNOSCIA</t>
  </si>
  <si>
    <t>Przedsiębiorstwo Produkcyjno- Handlowo - Usługowe "SADY TRZEBNICA" Spółka z ograniczoną odpowiedzialnością</t>
  </si>
  <si>
    <t>TKW Trade Sp. z o.o.</t>
  </si>
  <si>
    <t>Browar Stu Mostów sp. z o.o.</t>
  </si>
  <si>
    <t>Przedsiębiorstwo Doradztwa i Wdrożeń ARCANUM Sp. z o.o.</t>
  </si>
  <si>
    <t>"Firma Corundum" Sp. z o.o.</t>
  </si>
  <si>
    <t>IMPEL TECH SOLUTIONS "COMPANY" SPÓŁKA Z OGRANICZONĄ ODPOWIEDZIALNOŚCIĄ SPÓŁKA KOMANDYTOWA</t>
  </si>
  <si>
    <t>"IGO CLINIC" SPÓŁKA Z OGRANICZONĄ ODPOWIEDZIALNOŚCIĄ</t>
  </si>
  <si>
    <t>PROFAM SPÓŁKA Z OGRANICZONĄ ODPOWIEDZIALNOŚCIĄ</t>
  </si>
  <si>
    <t>MIASTOPROJEKT WROCŁAW SPÓŁKA Z OGRANICZONĄ ODPOWIEDZIALNOŚCIĄ</t>
  </si>
  <si>
    <t>HAFROX SPÓŁKA Z OGRANICZONĄ ODPOWIEDZIALNOŚCIĄ SPÓŁKA KOMANDYTOWO-AKCYJNA</t>
  </si>
  <si>
    <t>PRODUS SPÓŁKA AKCYJNA</t>
  </si>
  <si>
    <t>Datarino spółka z ograniczoną odpowiedzialnością</t>
  </si>
  <si>
    <t>HALO POLSKA SPÓŁKA Z OGRANICZONĄ ODPOWIEDZIALNOŚCIĄ</t>
  </si>
  <si>
    <t>Dolnośląski Park Innowacji i Nauki S.A.</t>
  </si>
  <si>
    <t>Zakład Rolny  -  produkcja ziół  -     Jerzy Merta</t>
  </si>
  <si>
    <t>Advanced Innovation Technologies Sp. z o.o.</t>
  </si>
  <si>
    <t>VRATISLAVIA ENGINEERING SPÓŁKA Z OGRANICZONĄ ODPOWIEDZIALNOŚCIĄ</t>
  </si>
  <si>
    <t>USŁUGI LEŚNE I MELIORACYJNE,PRZERÓB I HANDEL HURTOWY DREWNEM DARIUSZ SZCZEPAŃSKI</t>
  </si>
  <si>
    <t>TSP BOGUSŁAW SZYMALA</t>
  </si>
  <si>
    <t>TELEREHABILITACJA MOBILNA sp. z o.o.</t>
  </si>
  <si>
    <t>MEDINICE SPÓŁKA AKCYJNA</t>
  </si>
  <si>
    <t>FLASH ROBOTICS Sp. z. o.o.</t>
  </si>
  <si>
    <t>"ECKERT AUTOMATYKA SPAWALNICZA" SPÓŁKA Z OGRANICZONĄ ODPOWIEDZIALNOŚCIĄ</t>
  </si>
  <si>
    <t>MAX HEMP SPÓŁKA Z OGRANICZONĄ ODPOWIEDZIALNOŚCIĄ</t>
  </si>
  <si>
    <t>Centrum Doradztwa Europejskiego Marcin Domagała</t>
  </si>
  <si>
    <t>FNT - FOOD AND TECHNOLOGY SPÓŁKA Z OGRANICZONĄ ODPOWIEDZIALNOŚCIĄ</t>
  </si>
  <si>
    <t>CFM Spółka z ograniczoną odpowiedzialnością</t>
  </si>
  <si>
    <t>LEXIS E&amp;C SPÓŁKA Z OGRANICZONĄ ODPOWIEDZIALNOŚCIĄ</t>
  </si>
  <si>
    <t>Liquip Polska sp. z o.o.</t>
  </si>
  <si>
    <t>TLA sp. z o.o.</t>
  </si>
  <si>
    <t xml:space="preserve">Utworzenie niezbędnej infrastruktury celem prowadzenia prac badawczo-rozwojowych i badań przemysłowych niezbędnych do optymalizacji parametrów produkcji urządzeń dźwigowych montowanych na jednostkach pływających oraz stosowanych w przemyśle stoczniowym i morskim </t>
  </si>
  <si>
    <t>Platforma do badania potrzeb rynku i szybkiego prototypowania aplikacji wspierających wdrażanie Lean Management</t>
  </si>
  <si>
    <t xml:space="preserve">Innowacyjne dermokosmetyki z nowatorskimi układami peptydowymi dla osób z zaburzoną homeostazą skóry owłosionej.  </t>
  </si>
  <si>
    <t xml:space="preserve">Rozpoczęcie działalności badawczo-rozwojowej firmy CBRT poprzez badania rozwojowe w zakresie żywności funkcjonalnej.    </t>
  </si>
  <si>
    <t>Opracowanie, walidacja i wdrożenie innowacyjnej horyzontalnej ekoelektrowni wykorzystującej pęd powietrza wytwarzanego przez samochody.</t>
  </si>
  <si>
    <t>Opracowanie nowej innowacyjnej serii dermokosmetyków umożliwiających przywracanie homeostazy skóry w zaburzeniach spowodowanych brakiem snu oraz narażeniem na promieniowanie HEV, UV i IR</t>
  </si>
  <si>
    <t>Prace badawczo-rozwojowe nad opracowaniem innowacyjnej technologii recyklingu odpadów z folii PET</t>
  </si>
  <si>
    <t>Pierwsza na świecie spersonalizowana fizjoterapia w zapobieganiu pierwotnych i wtórnych obrażeń stawów kolanowych u osób w wieku produkcyjnym</t>
  </si>
  <si>
    <t>Przeprowadzanie badań mających na celu znalezienie sposobu i wyznaczenie algorytmów systemu rozmrażania wymienników ciepła stosowanych w urządzeniach wentylacyjnych z odzyskiem ciepła.</t>
  </si>
  <si>
    <t>Opracowanie systemu odzysku ciepła odpadowego powstającego podczas procesu cięcia plazmowego obiektów zanurzonych w cieczy</t>
  </si>
  <si>
    <t>Rozwój działalności B+R przedsiębiorstwa Grinn Sp. z o.o. umożliwiający opracowanie i wykonanie miernika jakości powietrza.</t>
  </si>
  <si>
    <t>Przeprowadzenie badań przemysłowych i eksperymentalnych prac rozwojowych w zakresie synergii sensorów na urządzenia mobilne w celu opracowania immersji w procesie tworzenia gier casualowych w środowisku rzeczywistości mieszanej (MR).</t>
  </si>
  <si>
    <t>„Opracowanie innowacyjnej metody zastosowania hiduroterapii w warunkach prototypowego gabinetu o podwyższanym ciśnieniu atmosferycznym dedykowanej medycynie estetycznej.”</t>
  </si>
  <si>
    <t>Fotoniczna głowica pomiarowa do badań dokładności maszyn</t>
  </si>
  <si>
    <t>Opracowanie, wdrożenie i uruchomienie pilotażowej instalacji gilotyny wodnej z zastosowaniem w recyklingu poliolefin</t>
  </si>
  <si>
    <t xml:space="preserve">Inwestycje w działalność badawczo rozwojową przedsiębiorstwa Vready Sp. z o.o. w celu opracowania innowacyjnego czujnika moniturującego parametry wpływające na deformację drewna. </t>
  </si>
  <si>
    <t>Zastosowanie analizy predykcyjnej z wykorzystaniem sztucznej inteligencji dla firm w sektorze produkcyjnym.</t>
  </si>
  <si>
    <t>Opracowanie efektywnych technik i urządzeń zdalnej komunikacji w celu rozwoju inteligentnego systemu pomiarowego dla sieci wodno-kanalizacyjnych.</t>
  </si>
  <si>
    <t>Inwestycje w działalność badawczo rozwojową przedsiębiorstwa Krzysztóf Wójciak Via Inwest w celu opracowania lini pilotażowej do produkcji żelbetonowych konstrukcji z polimerami</t>
  </si>
  <si>
    <t>Zwiększenie potencjału B+R w zakresie innowacyjnych systemów wizyjnych wykorzystywanych w przemyśle</t>
  </si>
  <si>
    <t>Przeprowadzenie badań oraz eksperymentalnych prac rozwojowych, celem rozpoczęcia działań na rynku e-logistycznym poprzez wprowadzenie innowacyjnej giełdy transportu drogowego rzeczy.</t>
  </si>
  <si>
    <t>"Przeprowadzenie prac B+R przez firmę PPHU SOMET celem opracowania innowacji produktowej.”</t>
  </si>
  <si>
    <t>System prognozowania popytu nowych kolekcji produktów bieliźniarskich sterowany dynamicznymi trendami mody.</t>
  </si>
  <si>
    <t>Opracowanie prototypu systemu informatycznego służącego do badań behawioralnych dłużników, działającego na Big Data</t>
  </si>
  <si>
    <t>Prace B+R związane z opracowaniem automatycznych algorytmów odpowiedzialnych za segmentację danych o podmiotach biznesowych</t>
  </si>
  <si>
    <t>Innowacyjny, modularny system zarządzania hodowlami zwierzęcymi z ekologiczną oczyszczalnią powietrza oraz sterownik PLC do zastosowań specjalnych wraz z panelem operatorskim HMI</t>
  </si>
  <si>
    <t xml:space="preserve">wiązania do nart biegowych </t>
  </si>
  <si>
    <t>Prace badawczo-rozwojowe w celu optymalizacji efektywności maszyn energetycznych w Neodynamic Sp. z o.o.</t>
  </si>
  <si>
    <t>Utworzenie platformy społecznościowej poprzez prace badawczo - rozwojowe w iInspire Sp. z o.o. we Wrocałwiu</t>
  </si>
  <si>
    <t xml:space="preserve">Prace badawczo-rozwojowe służące opracowaniu projektu zrównoważonego osiedla wraz z projektem nowych usług w zakresie energetyki. </t>
  </si>
  <si>
    <t>Wsparcie procesu terapii chorób afektywnych z wykorzystaniem technologii virtual reality (VR) - prace rozwojowe w przedsiębiorstwie MOREFROMIT Sp. z o.o. z siedzibą we Wrocławiu</t>
  </si>
  <si>
    <t>Badania nad innowacyjną technologią oczyszczania i udrażniania cieków i zbiorników wodnych z zastosowaniem wielofazowej separacji cząstek stałych ze szczególnym uwzględnieniem mikrofrakcji osadów organicznych i mineralnych.</t>
  </si>
  <si>
    <t>Opracowanie innowacyjnej technologii wytwarzania suszu owocowego wzbogaconego prozdrowotnymi składnikami z soków owocowych</t>
  </si>
  <si>
    <t>Wdrożenie pełnoskalowe technologii termolizy do przetwarzania odpadów drewnianych nasączanych olejem kreozotowym oraz innymi substancjami niebezpiecznymi</t>
  </si>
  <si>
    <t xml:space="preserve">Rozwój działalności badawczej Browaru Stu Mostów sp. z o.o. </t>
  </si>
  <si>
    <t>Opracowanie prototypu robota laboratoryjnego do badania składu granulometrycznego gleby</t>
  </si>
  <si>
    <t>Inwestycje w działalnosć badawczo- rozwojową Firmy Corundum Sp. z o.o. w celu opracowania pilotażowej linii galwanicznej do palladowania i rodowania elementów srebrnych wraz z niezbędnymi chemikaliami.</t>
  </si>
  <si>
    <t>Realizacja prac badawczo rozwojowych przez przedsiębiorstwo ITS Company w celu wdrożenia innowacyjnej nowej technologii</t>
  </si>
  <si>
    <t xml:space="preserve">Inwestycje w działalność badawczo rozwojową przedsiębiorstwa "IGO CLINIC" SPÓŁKA Z OGRANICZONĄ ODPOWIEDZIALNOŚCIĄ  w celu opracowania techniki leczenia przyczyn migreny przy wykorzystaniu metody Dental Face Lifting. </t>
  </si>
  <si>
    <t>Badania nad uzyskaniem nowego rodzaju produktów nawozowych na bazie innowacyjnej technologii produkcji nawozów organicznych zakładającej stosowanie przyspieszonej metody kompostowania dla wybranych grup warzyw i owoców, w celu poprawy ich wskaźników przyrostu i odporności</t>
  </si>
  <si>
    <t>Badania przemysłowe i eksperymentalne prace rozwojowe w zakresie opracowania prototypu zintegrowanego informatycznego systemu zarządzania projektami inwestycyjnymi w branży budowlanej przy zastosowaniu metodologii BIM</t>
  </si>
  <si>
    <t>Opracowanie innowacyjnych elementów ogniotrwałych do wewnętrznych powierzchni palenisk kominkowych o podwyższonej efektywności spalania i wysokiej estetyce wnętrza.</t>
  </si>
  <si>
    <t xml:space="preserve">Prace badawczo-rozwojowe nad opracowaniem platformy szkoleniowej do realizacji zadań reagowania kryzysowego na terenie zakładów zakwalifikowanych do infrastruktury krytycznej oraz jednostek samorządowych. </t>
  </si>
  <si>
    <t>Innowacyjny system lokalizacji i badania zachowań użytkowników w przestrzeniach zamkniętych</t>
  </si>
  <si>
    <t>Przeprowadzenie eksperymentalnych prac rozwojowych dot. opracowania systemu rozpoznawania mowy w ramach Call Center</t>
  </si>
  <si>
    <t>Opracowanie technologii druku 3D i badania struktur wytworzonych z zastosowaniem proszków metalicznych i tworzyw sztucznych</t>
  </si>
  <si>
    <t>produkcja mieszaniny prozdrowotnych naturalnych substancji biologicznie czynnych typu: irydoidy, terpeny, saponiny oraz alkaloidy z ziół hodowlanych typu szczeć pospolita (Dipsakus fullonum)i przegorzan kulisty jako surowca w istotnych dla przemysłu farmaceutycznego ilościach</t>
  </si>
  <si>
    <t>Przeprowadzenie prac badawczo - naukowych nad nowym, termicznie stabilnym materiałem bazowym do produkcji płytek drukowanych</t>
  </si>
  <si>
    <t>Przeprowadzenie badań nad stworzeniem prototypu inteligentnego zautomatyzowanego systemu parkingowego w zgodzie z ideą smart city</t>
  </si>
  <si>
    <t>Badania przemysłowe oraz eksperymentalne prace rozwojowe dotyczące zastosowania nowego typu technologii w świadczeniu usług leśnych</t>
  </si>
  <si>
    <t>Opracowywaniem receptur produktów chemicznych stosowanych w branży drzewnej przy produkcji płyt drewnopochodnych</t>
  </si>
  <si>
    <t xml:space="preserve">Spersonalizowany Telemonitoring - aktywizacja ruchowa pacjentów z zespołem słabości oraz kobiet w ciąży poprzez Grywalizację  i Telemonitoring parametrów życiowych – SToGiT. </t>
  </si>
  <si>
    <t>Inwestycje w działalność badawczo rozwojową przedsiębiorstwa Medinice S. A.  w celu opracowania innowacyjnych narzędzi w obszarze technologii rozpoznawania emocji.</t>
  </si>
  <si>
    <t>Badania przemysłowe oraz eksperymentalne prace rozwojowe dotyczące zastosowania nowego typu technologii w zabudowach pojazdów typu laweta</t>
  </si>
  <si>
    <t>Opracowanie robota społecznego do edukacji dzieci w wieku przedszkolnym i wczesnoszkolnym</t>
  </si>
  <si>
    <t xml:space="preserve">Maksymalizacja efektywności przecinarki CNC poprzez wykorzystanie systemów komputerowych pozwalających na zwiększenie interakcji z użytkownikiem oraz rozpoznawania i unikania zagrożeń </t>
  </si>
  <si>
    <t>Inwestycje w działalność badawczo rozwojową przedsiębiorstwa Max Hemp Sp. z o.o. w celu opracowania bezpiecznej i efektywnej metoda aplikacji canabinoidów.</t>
  </si>
  <si>
    <t>Prace badawczo-rozwojowe nad opracowaniem prototypu o potencjalnym wykorzystaniu komercyjnym, automatycznego systemu do zarządzania przepływem energii elektrycznej w gospodarstwie domowym.</t>
  </si>
  <si>
    <t>Innowacyjne prozdrowotne, dietetyczne produkty spożywcze do zastosowania w profilaktyce i leczeniu chorób cywilizacyjnych w zakresie cukrzycy, hipercholesterolemii, chorób układu krążenia i nowotworów</t>
  </si>
  <si>
    <t>Badania przemysłowe oraz eksperymentalne prace rozwojowe dotyczące zastosowania nowego typu technologii w zabudowach pojazdów dostawczych</t>
  </si>
  <si>
    <t>Profesor Horeca</t>
  </si>
  <si>
    <t>Badania przemysłowe oraz eksperymentalne prace rozwojowe dotyczące zastosowania nowego typu technologii w ramionach nalewczych do paliw płynnych</t>
  </si>
  <si>
    <t>Badania przemysłowe oraz eksperymentalne prace rozwojowe dotyczące zastosowania nowego typu technologii w ramionach nalewczych do asfaltów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</si>
</sst>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0" fontId="29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 applyProtection="1">
      <alignment horizontal="center" vertical="center" wrapText="1"/>
      <protection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50" fillId="34" borderId="15" xfId="2239" applyFont="1" applyFill="1" applyBorder="1" applyAlignment="1">
      <alignment horizontal="center" vertical="center" wrapText="1"/>
      <protection/>
    </xf>
    <xf numFmtId="0" fontId="50" fillId="34" borderId="10" xfId="2239" applyFont="1" applyFill="1" applyBorder="1" applyAlignment="1">
      <alignment horizontal="center" vertical="center" wrapText="1"/>
      <protection/>
    </xf>
    <xf numFmtId="0" fontId="29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38100</xdr:colOff>
      <xdr:row>2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113823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="115" zoomScaleNormal="80" zoomScaleSheetLayoutView="115" zoomScalePageLayoutView="0" workbookViewId="0" topLeftCell="A62">
      <selection activeCell="F75" sqref="F75"/>
    </sheetView>
  </sheetViews>
  <sheetFormatPr defaultColWidth="8.796875" defaultRowHeight="32.25" customHeight="1"/>
  <cols>
    <col min="1" max="1" width="5.69921875" style="1" customWidth="1"/>
    <col min="2" max="2" width="24.59765625" style="1" customWidth="1"/>
    <col min="3" max="3" width="26" style="1" customWidth="1"/>
    <col min="4" max="4" width="35.09765625" style="1" customWidth="1"/>
    <col min="5" max="5" width="14.09765625" style="1" customWidth="1"/>
    <col min="6" max="6" width="13.59765625" style="1" customWidth="1"/>
    <col min="7" max="8" width="12.3984375" style="1" customWidth="1"/>
    <col min="9" max="9" width="9" style="1" customWidth="1"/>
    <col min="10" max="10" width="13.3984375" style="1" customWidth="1"/>
    <col min="11" max="11" width="16.59765625" style="1" customWidth="1"/>
    <col min="12" max="16384" width="9" style="1" customWidth="1"/>
  </cols>
  <sheetData>
    <row r="1" spans="1:6" ht="32.25" customHeight="1">
      <c r="A1" s="22" t="s">
        <v>13</v>
      </c>
      <c r="B1" s="23"/>
      <c r="C1" s="23"/>
      <c r="D1" s="23"/>
      <c r="E1" s="23"/>
      <c r="F1" s="23"/>
    </row>
    <row r="2" spans="1:6" ht="117.75" customHeight="1">
      <c r="A2" s="15"/>
      <c r="B2" s="16"/>
      <c r="C2" s="16"/>
      <c r="D2" s="16"/>
      <c r="E2" s="16"/>
      <c r="F2" s="16"/>
    </row>
    <row r="3" spans="1:6" s="2" customFormat="1" ht="35.25" customHeight="1">
      <c r="A3" s="19" t="s">
        <v>23</v>
      </c>
      <c r="B3" s="20"/>
      <c r="C3" s="20"/>
      <c r="D3" s="20"/>
      <c r="E3" s="20"/>
      <c r="F3" s="21"/>
    </row>
    <row r="4" spans="1:6" s="2" customFormat="1" ht="30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s="2" customFormat="1" ht="120">
      <c r="A5" s="6" t="s">
        <v>6</v>
      </c>
      <c r="B5" s="24" t="s">
        <v>80</v>
      </c>
      <c r="C5" s="24" t="s">
        <v>143</v>
      </c>
      <c r="D5" s="24" t="s">
        <v>205</v>
      </c>
      <c r="E5" s="25">
        <v>0</v>
      </c>
      <c r="F5" s="25">
        <v>0</v>
      </c>
    </row>
    <row r="6" spans="1:6" s="2" customFormat="1" ht="60">
      <c r="A6" s="6" t="s">
        <v>7</v>
      </c>
      <c r="B6" s="24" t="s">
        <v>81</v>
      </c>
      <c r="C6" s="24" t="s">
        <v>144</v>
      </c>
      <c r="D6" s="24" t="s">
        <v>206</v>
      </c>
      <c r="E6" s="25">
        <v>2142825.36</v>
      </c>
      <c r="F6" s="25">
        <v>1604988.69</v>
      </c>
    </row>
    <row r="7" spans="1:6" s="2" customFormat="1" ht="60">
      <c r="A7" s="6" t="s">
        <v>8</v>
      </c>
      <c r="B7" s="24" t="s">
        <v>82</v>
      </c>
      <c r="C7" s="24" t="s">
        <v>145</v>
      </c>
      <c r="D7" s="24" t="s">
        <v>207</v>
      </c>
      <c r="E7" s="25">
        <v>2418772.35</v>
      </c>
      <c r="F7" s="25">
        <v>1553956</v>
      </c>
    </row>
    <row r="8" spans="1:6" s="2" customFormat="1" ht="60">
      <c r="A8" s="6" t="s">
        <v>9</v>
      </c>
      <c r="B8" s="24" t="s">
        <v>83</v>
      </c>
      <c r="C8" s="24" t="s">
        <v>146</v>
      </c>
      <c r="D8" s="24" t="s">
        <v>208</v>
      </c>
      <c r="E8" s="25">
        <v>1490389.75</v>
      </c>
      <c r="F8" s="25">
        <v>573484.39</v>
      </c>
    </row>
    <row r="9" spans="1:6" s="2" customFormat="1" ht="60">
      <c r="A9" s="6" t="s">
        <v>10</v>
      </c>
      <c r="B9" s="24" t="s">
        <v>84</v>
      </c>
      <c r="C9" s="24" t="s">
        <v>147</v>
      </c>
      <c r="D9" s="24" t="s">
        <v>209</v>
      </c>
      <c r="E9" s="25">
        <v>789247.06</v>
      </c>
      <c r="F9" s="25">
        <v>388838.67</v>
      </c>
    </row>
    <row r="10" spans="1:6" s="2" customFormat="1" ht="90">
      <c r="A10" s="6" t="s">
        <v>11</v>
      </c>
      <c r="B10" s="24" t="s">
        <v>85</v>
      </c>
      <c r="C10" s="24" t="s">
        <v>148</v>
      </c>
      <c r="D10" s="24" t="s">
        <v>210</v>
      </c>
      <c r="E10" s="25">
        <v>1268620.2</v>
      </c>
      <c r="F10" s="25">
        <v>829060</v>
      </c>
    </row>
    <row r="11" spans="1:6" s="2" customFormat="1" ht="45">
      <c r="A11" s="6" t="s">
        <v>14</v>
      </c>
      <c r="B11" s="24" t="s">
        <v>86</v>
      </c>
      <c r="C11" s="24" t="s">
        <v>149</v>
      </c>
      <c r="D11" s="24" t="s">
        <v>211</v>
      </c>
      <c r="E11" s="25">
        <v>2229433.59</v>
      </c>
      <c r="F11" s="25">
        <v>1277997.9</v>
      </c>
    </row>
    <row r="12" spans="1:6" s="2" customFormat="1" ht="60">
      <c r="A12" s="6" t="s">
        <v>15</v>
      </c>
      <c r="B12" s="26" t="s">
        <v>87</v>
      </c>
      <c r="C12" s="26" t="s">
        <v>150</v>
      </c>
      <c r="D12" s="26" t="s">
        <v>212</v>
      </c>
      <c r="E12" s="27">
        <v>2019106.75</v>
      </c>
      <c r="F12" s="27">
        <v>1553668</v>
      </c>
    </row>
    <row r="13" spans="1:6" s="2" customFormat="1" ht="90">
      <c r="A13" s="6" t="s">
        <v>17</v>
      </c>
      <c r="B13" s="24" t="s">
        <v>88</v>
      </c>
      <c r="C13" s="24" t="s">
        <v>151</v>
      </c>
      <c r="D13" s="24" t="s">
        <v>213</v>
      </c>
      <c r="E13" s="25">
        <v>438600</v>
      </c>
      <c r="F13" s="25">
        <v>312480</v>
      </c>
    </row>
    <row r="14" spans="1:6" s="2" customFormat="1" ht="60">
      <c r="A14" s="6" t="s">
        <v>18</v>
      </c>
      <c r="B14" s="24" t="s">
        <v>89</v>
      </c>
      <c r="C14" s="24" t="s">
        <v>152</v>
      </c>
      <c r="D14" s="24" t="s">
        <v>214</v>
      </c>
      <c r="E14" s="25">
        <v>2697490</v>
      </c>
      <c r="F14" s="25">
        <v>1721632</v>
      </c>
    </row>
    <row r="15" spans="1:6" s="2" customFormat="1" ht="45">
      <c r="A15" s="6" t="s">
        <v>19</v>
      </c>
      <c r="B15" s="26" t="s">
        <v>90</v>
      </c>
      <c r="C15" s="26" t="s">
        <v>153</v>
      </c>
      <c r="D15" s="26" t="s">
        <v>215</v>
      </c>
      <c r="E15" s="27">
        <v>1117989.07</v>
      </c>
      <c r="F15" s="27">
        <v>687209.49</v>
      </c>
    </row>
    <row r="16" spans="1:6" s="2" customFormat="1" ht="90">
      <c r="A16" s="6" t="s">
        <v>20</v>
      </c>
      <c r="B16" s="26" t="s">
        <v>91</v>
      </c>
      <c r="C16" s="26" t="s">
        <v>154</v>
      </c>
      <c r="D16" s="26" t="s">
        <v>216</v>
      </c>
      <c r="E16" s="27">
        <v>2165834</v>
      </c>
      <c r="F16" s="27">
        <v>1304719.2</v>
      </c>
    </row>
    <row r="17" spans="1:6" s="2" customFormat="1" ht="75">
      <c r="A17" s="6" t="s">
        <v>21</v>
      </c>
      <c r="B17" s="26" t="s">
        <v>92</v>
      </c>
      <c r="C17" s="26" t="s">
        <v>155</v>
      </c>
      <c r="D17" s="26" t="s">
        <v>217</v>
      </c>
      <c r="E17" s="27">
        <v>879883</v>
      </c>
      <c r="F17" s="27">
        <v>496388</v>
      </c>
    </row>
    <row r="18" spans="1:6" s="2" customFormat="1" ht="60">
      <c r="A18" s="6" t="s">
        <v>22</v>
      </c>
      <c r="B18" s="26" t="s">
        <v>93</v>
      </c>
      <c r="C18" s="26" t="s">
        <v>156</v>
      </c>
      <c r="D18" s="26" t="s">
        <v>218</v>
      </c>
      <c r="E18" s="27">
        <v>1495200</v>
      </c>
      <c r="F18" s="27">
        <v>1128120</v>
      </c>
    </row>
    <row r="19" spans="1:6" s="2" customFormat="1" ht="45">
      <c r="A19" s="6" t="s">
        <v>24</v>
      </c>
      <c r="B19" s="24" t="s">
        <v>94</v>
      </c>
      <c r="C19" s="24" t="s">
        <v>157</v>
      </c>
      <c r="D19" s="24" t="s">
        <v>219</v>
      </c>
      <c r="E19" s="25">
        <v>4760100</v>
      </c>
      <c r="F19" s="25">
        <v>2316000</v>
      </c>
    </row>
    <row r="20" spans="1:6" s="2" customFormat="1" ht="75">
      <c r="A20" s="6" t="s">
        <v>25</v>
      </c>
      <c r="B20" s="24" t="s">
        <v>95</v>
      </c>
      <c r="C20" s="24" t="s">
        <v>158</v>
      </c>
      <c r="D20" s="24" t="s">
        <v>220</v>
      </c>
      <c r="E20" s="25">
        <v>1553184</v>
      </c>
      <c r="F20" s="25">
        <v>988518</v>
      </c>
    </row>
    <row r="21" spans="1:6" s="2" customFormat="1" ht="45">
      <c r="A21" s="6" t="s">
        <v>26</v>
      </c>
      <c r="B21" s="24" t="s">
        <v>96</v>
      </c>
      <c r="C21" s="24" t="s">
        <v>159</v>
      </c>
      <c r="D21" s="24" t="s">
        <v>221</v>
      </c>
      <c r="E21" s="25">
        <v>2243500</v>
      </c>
      <c r="F21" s="25">
        <v>1346100</v>
      </c>
    </row>
    <row r="22" spans="1:6" s="2" customFormat="1" ht="75">
      <c r="A22" s="6" t="s">
        <v>27</v>
      </c>
      <c r="B22" s="24" t="s">
        <v>97</v>
      </c>
      <c r="C22" s="24" t="s">
        <v>160</v>
      </c>
      <c r="D22" s="24" t="s">
        <v>222</v>
      </c>
      <c r="E22" s="25">
        <v>1435585</v>
      </c>
      <c r="F22" s="25">
        <v>746627.4</v>
      </c>
    </row>
    <row r="23" spans="1:6" s="2" customFormat="1" ht="75">
      <c r="A23" s="6" t="s">
        <v>28</v>
      </c>
      <c r="B23" s="24" t="s">
        <v>98</v>
      </c>
      <c r="C23" s="24" t="s">
        <v>161</v>
      </c>
      <c r="D23" s="24" t="s">
        <v>223</v>
      </c>
      <c r="E23" s="25">
        <v>1139736.23</v>
      </c>
      <c r="F23" s="25">
        <v>731143.69</v>
      </c>
    </row>
    <row r="24" spans="1:6" s="2" customFormat="1" ht="45">
      <c r="A24" s="6" t="s">
        <v>29</v>
      </c>
      <c r="B24" s="24" t="s">
        <v>99</v>
      </c>
      <c r="C24" s="24" t="s">
        <v>162</v>
      </c>
      <c r="D24" s="24" t="s">
        <v>224</v>
      </c>
      <c r="E24" s="25">
        <v>2993274</v>
      </c>
      <c r="F24" s="25">
        <v>2211522.8</v>
      </c>
    </row>
    <row r="25" spans="1:6" s="2" customFormat="1" ht="90">
      <c r="A25" s="6" t="s">
        <v>30</v>
      </c>
      <c r="B25" s="24" t="s">
        <v>100</v>
      </c>
      <c r="C25" s="24" t="s">
        <v>163</v>
      </c>
      <c r="D25" s="24" t="s">
        <v>225</v>
      </c>
      <c r="E25" s="25">
        <v>532449.44</v>
      </c>
      <c r="F25" s="25">
        <v>256735.96</v>
      </c>
    </row>
    <row r="26" spans="1:6" s="2" customFormat="1" ht="45">
      <c r="A26" s="6" t="s">
        <v>31</v>
      </c>
      <c r="B26" s="24" t="s">
        <v>101</v>
      </c>
      <c r="C26" s="24" t="s">
        <v>164</v>
      </c>
      <c r="D26" s="24" t="s">
        <v>226</v>
      </c>
      <c r="E26" s="25">
        <v>2498005.6</v>
      </c>
      <c r="F26" s="25">
        <v>1764680.59</v>
      </c>
    </row>
    <row r="27" spans="1:6" s="2" customFormat="1" ht="45">
      <c r="A27" s="6" t="s">
        <v>32</v>
      </c>
      <c r="B27" s="24" t="s">
        <v>102</v>
      </c>
      <c r="C27" s="24" t="s">
        <v>165</v>
      </c>
      <c r="D27" s="24" t="s">
        <v>227</v>
      </c>
      <c r="E27" s="25">
        <v>2997238</v>
      </c>
      <c r="F27" s="25">
        <v>2222120</v>
      </c>
    </row>
    <row r="28" spans="1:6" s="2" customFormat="1" ht="60">
      <c r="A28" s="6" t="s">
        <v>33</v>
      </c>
      <c r="B28" s="24" t="s">
        <v>103</v>
      </c>
      <c r="C28" s="24" t="s">
        <v>166</v>
      </c>
      <c r="D28" s="24" t="s">
        <v>228</v>
      </c>
      <c r="E28" s="25">
        <v>1284207</v>
      </c>
      <c r="F28" s="25">
        <v>950565</v>
      </c>
    </row>
    <row r="29" spans="1:6" s="2" customFormat="1" ht="60">
      <c r="A29" s="6" t="s">
        <v>34</v>
      </c>
      <c r="B29" s="24" t="s">
        <v>104</v>
      </c>
      <c r="C29" s="24" t="s">
        <v>167</v>
      </c>
      <c r="D29" s="24" t="s">
        <v>229</v>
      </c>
      <c r="E29" s="25">
        <v>3427742.8</v>
      </c>
      <c r="F29" s="25">
        <v>2519007.87</v>
      </c>
    </row>
    <row r="30" spans="1:6" s="2" customFormat="1" ht="75">
      <c r="A30" s="6" t="s">
        <v>35</v>
      </c>
      <c r="B30" s="24" t="s">
        <v>105</v>
      </c>
      <c r="C30" s="24" t="s">
        <v>168</v>
      </c>
      <c r="D30" s="24" t="s">
        <v>230</v>
      </c>
      <c r="E30" s="25">
        <v>4699218</v>
      </c>
      <c r="F30" s="25">
        <v>3154638</v>
      </c>
    </row>
    <row r="31" spans="1:6" s="2" customFormat="1" ht="15">
      <c r="A31" s="6" t="s">
        <v>36</v>
      </c>
      <c r="B31" s="24" t="s">
        <v>106</v>
      </c>
      <c r="C31" s="24" t="s">
        <v>169</v>
      </c>
      <c r="D31" s="24" t="s">
        <v>231</v>
      </c>
      <c r="E31" s="25">
        <v>240000</v>
      </c>
      <c r="F31" s="25">
        <v>92160000</v>
      </c>
    </row>
    <row r="32" spans="1:6" s="2" customFormat="1" ht="45">
      <c r="A32" s="6" t="s">
        <v>37</v>
      </c>
      <c r="B32" s="24" t="s">
        <v>107</v>
      </c>
      <c r="C32" s="24" t="s">
        <v>170</v>
      </c>
      <c r="D32" s="24" t="s">
        <v>232</v>
      </c>
      <c r="E32" s="25">
        <v>802551</v>
      </c>
      <c r="F32" s="25">
        <v>467220</v>
      </c>
    </row>
    <row r="33" spans="1:6" s="2" customFormat="1" ht="45">
      <c r="A33" s="6" t="s">
        <v>38</v>
      </c>
      <c r="B33" s="24" t="s">
        <v>108</v>
      </c>
      <c r="C33" s="24" t="s">
        <v>171</v>
      </c>
      <c r="D33" s="24" t="s">
        <v>233</v>
      </c>
      <c r="E33" s="25">
        <v>4642868.25</v>
      </c>
      <c r="F33" s="25">
        <v>2401570.37</v>
      </c>
    </row>
    <row r="34" spans="1:6" s="2" customFormat="1" ht="60">
      <c r="A34" s="6" t="s">
        <v>39</v>
      </c>
      <c r="B34" s="24" t="s">
        <v>109</v>
      </c>
      <c r="C34" s="24" t="s">
        <v>172</v>
      </c>
      <c r="D34" s="24" t="s">
        <v>234</v>
      </c>
      <c r="E34" s="25">
        <v>4949905</v>
      </c>
      <c r="F34" s="25">
        <v>708900</v>
      </c>
    </row>
    <row r="35" spans="1:6" s="2" customFormat="1" ht="75">
      <c r="A35" s="6" t="s">
        <v>40</v>
      </c>
      <c r="B35" s="24" t="s">
        <v>110</v>
      </c>
      <c r="C35" s="24" t="s">
        <v>173</v>
      </c>
      <c r="D35" s="24" t="s">
        <v>235</v>
      </c>
      <c r="E35" s="25">
        <v>600787.5</v>
      </c>
      <c r="F35" s="25">
        <v>342570</v>
      </c>
    </row>
    <row r="36" spans="1:6" s="2" customFormat="1" ht="90">
      <c r="A36" s="6" t="s">
        <v>41</v>
      </c>
      <c r="B36" s="24" t="s">
        <v>111</v>
      </c>
      <c r="C36" s="24" t="s">
        <v>174</v>
      </c>
      <c r="D36" s="24" t="s">
        <v>236</v>
      </c>
      <c r="E36" s="25">
        <v>4991770.08</v>
      </c>
      <c r="F36" s="25">
        <v>2669788</v>
      </c>
    </row>
    <row r="37" spans="1:6" s="2" customFormat="1" ht="75">
      <c r="A37" s="6" t="s">
        <v>42</v>
      </c>
      <c r="B37" s="24" t="s">
        <v>112</v>
      </c>
      <c r="C37" s="24" t="s">
        <v>175</v>
      </c>
      <c r="D37" s="24" t="s">
        <v>237</v>
      </c>
      <c r="E37" s="25">
        <v>4804864.2</v>
      </c>
      <c r="F37" s="25">
        <v>3174637.87</v>
      </c>
    </row>
    <row r="38" spans="1:6" s="2" customFormat="1" ht="75">
      <c r="A38" s="6" t="s">
        <v>43</v>
      </c>
      <c r="B38" s="24" t="s">
        <v>113</v>
      </c>
      <c r="C38" s="24" t="s">
        <v>176</v>
      </c>
      <c r="D38" s="24" t="s">
        <v>238</v>
      </c>
      <c r="E38" s="25">
        <v>4920085.91</v>
      </c>
      <c r="F38" s="25">
        <v>3317061.03</v>
      </c>
    </row>
    <row r="39" spans="1:6" s="2" customFormat="1" ht="30">
      <c r="A39" s="6" t="s">
        <v>44</v>
      </c>
      <c r="B39" s="24" t="s">
        <v>114</v>
      </c>
      <c r="C39" s="24" t="s">
        <v>177</v>
      </c>
      <c r="D39" s="24" t="s">
        <v>239</v>
      </c>
      <c r="E39" s="25">
        <v>1991626</v>
      </c>
      <c r="F39" s="25">
        <v>1237717.25</v>
      </c>
    </row>
    <row r="40" spans="1:6" s="2" customFormat="1" ht="45">
      <c r="A40" s="6" t="s">
        <v>45</v>
      </c>
      <c r="B40" s="24" t="s">
        <v>115</v>
      </c>
      <c r="C40" s="24" t="s">
        <v>178</v>
      </c>
      <c r="D40" s="24" t="s">
        <v>240</v>
      </c>
      <c r="E40" s="25">
        <v>530550</v>
      </c>
      <c r="F40" s="25">
        <v>347500</v>
      </c>
    </row>
    <row r="41" spans="1:6" s="2" customFormat="1" ht="90">
      <c r="A41" s="6" t="s">
        <v>46</v>
      </c>
      <c r="B41" s="24" t="s">
        <v>116</v>
      </c>
      <c r="C41" s="24" t="s">
        <v>179</v>
      </c>
      <c r="D41" s="24" t="s">
        <v>241</v>
      </c>
      <c r="E41" s="25">
        <v>1085832.92</v>
      </c>
      <c r="F41" s="25">
        <v>704503</v>
      </c>
    </row>
    <row r="42" spans="1:6" s="2" customFormat="1" ht="75">
      <c r="A42" s="6" t="s">
        <v>47</v>
      </c>
      <c r="B42" s="24" t="s">
        <v>117</v>
      </c>
      <c r="C42" s="24" t="s">
        <v>180</v>
      </c>
      <c r="D42" s="24" t="s">
        <v>242</v>
      </c>
      <c r="E42" s="25">
        <v>4238151.9</v>
      </c>
      <c r="F42" s="25">
        <v>2299667</v>
      </c>
    </row>
    <row r="43" spans="1:6" s="2" customFormat="1" ht="105">
      <c r="A43" s="6" t="s">
        <v>48</v>
      </c>
      <c r="B43" s="24" t="s">
        <v>118</v>
      </c>
      <c r="C43" s="24" t="s">
        <v>181</v>
      </c>
      <c r="D43" s="24" t="s">
        <v>243</v>
      </c>
      <c r="E43" s="25">
        <v>5038271.21</v>
      </c>
      <c r="F43" s="25">
        <v>2970992.62</v>
      </c>
    </row>
    <row r="44" spans="1:6" s="2" customFormat="1" ht="120">
      <c r="A44" s="6" t="s">
        <v>49</v>
      </c>
      <c r="B44" s="24" t="s">
        <v>119</v>
      </c>
      <c r="C44" s="24" t="s">
        <v>182</v>
      </c>
      <c r="D44" s="24" t="s">
        <v>244</v>
      </c>
      <c r="E44" s="25">
        <v>4939720.449999999</v>
      </c>
      <c r="F44" s="25">
        <v>0</v>
      </c>
    </row>
    <row r="45" spans="1:6" s="2" customFormat="1" ht="105">
      <c r="A45" s="6" t="s">
        <v>50</v>
      </c>
      <c r="B45" s="24" t="s">
        <v>120</v>
      </c>
      <c r="C45" s="24" t="s">
        <v>183</v>
      </c>
      <c r="D45" s="24" t="s">
        <v>245</v>
      </c>
      <c r="E45" s="25">
        <v>3028521.84</v>
      </c>
      <c r="F45" s="25">
        <v>1885376.69</v>
      </c>
    </row>
    <row r="46" spans="1:6" s="2" customFormat="1" ht="75">
      <c r="A46" s="6" t="s">
        <v>51</v>
      </c>
      <c r="B46" s="24" t="s">
        <v>121</v>
      </c>
      <c r="C46" s="24" t="s">
        <v>184</v>
      </c>
      <c r="D46" s="24" t="s">
        <v>246</v>
      </c>
      <c r="E46" s="25">
        <v>594770.93</v>
      </c>
      <c r="F46" s="25">
        <v>341135.52</v>
      </c>
    </row>
    <row r="47" spans="1:6" s="2" customFormat="1" ht="90">
      <c r="A47" s="6" t="s">
        <v>52</v>
      </c>
      <c r="B47" s="24" t="s">
        <v>122</v>
      </c>
      <c r="C47" s="24" t="s">
        <v>185</v>
      </c>
      <c r="D47" s="24" t="s">
        <v>247</v>
      </c>
      <c r="E47" s="25">
        <v>3850391.64</v>
      </c>
      <c r="F47" s="25">
        <v>2720235.74</v>
      </c>
    </row>
    <row r="48" spans="1:6" s="2" customFormat="1" ht="45">
      <c r="A48" s="6" t="s">
        <v>53</v>
      </c>
      <c r="B48" s="24" t="s">
        <v>123</v>
      </c>
      <c r="C48" s="24" t="s">
        <v>186</v>
      </c>
      <c r="D48" s="24" t="s">
        <v>248</v>
      </c>
      <c r="E48" s="25">
        <v>2327059.4</v>
      </c>
      <c r="F48" s="25">
        <v>1639438.6</v>
      </c>
    </row>
    <row r="49" spans="1:6" s="2" customFormat="1" ht="45">
      <c r="A49" s="6" t="s">
        <v>54</v>
      </c>
      <c r="B49" s="24" t="s">
        <v>124</v>
      </c>
      <c r="C49" s="24" t="s">
        <v>187</v>
      </c>
      <c r="D49" s="24" t="s">
        <v>249</v>
      </c>
      <c r="E49" s="25">
        <v>1775820</v>
      </c>
      <c r="F49" s="25">
        <v>614978.05</v>
      </c>
    </row>
    <row r="50" spans="1:6" s="2" customFormat="1" ht="60">
      <c r="A50" s="6" t="s">
        <v>55</v>
      </c>
      <c r="B50" s="24" t="s">
        <v>125</v>
      </c>
      <c r="C50" s="24" t="s">
        <v>188</v>
      </c>
      <c r="D50" s="24" t="s">
        <v>250</v>
      </c>
      <c r="E50" s="25">
        <v>3261800</v>
      </c>
      <c r="F50" s="25">
        <v>2095714</v>
      </c>
    </row>
    <row r="51" spans="1:6" s="2" customFormat="1" ht="105">
      <c r="A51" s="6" t="s">
        <v>56</v>
      </c>
      <c r="B51" s="24" t="s">
        <v>126</v>
      </c>
      <c r="C51" s="24" t="s">
        <v>189</v>
      </c>
      <c r="D51" s="24" t="s">
        <v>251</v>
      </c>
      <c r="E51" s="25">
        <v>3561000</v>
      </c>
      <c r="F51" s="25">
        <v>1739218.56</v>
      </c>
    </row>
    <row r="52" spans="1:6" s="2" customFormat="1" ht="60">
      <c r="A52" s="6" t="s">
        <v>57</v>
      </c>
      <c r="B52" s="24" t="s">
        <v>127</v>
      </c>
      <c r="C52" s="24" t="s">
        <v>190</v>
      </c>
      <c r="D52" s="24" t="s">
        <v>252</v>
      </c>
      <c r="E52" s="25">
        <v>3141967.91</v>
      </c>
      <c r="F52" s="25">
        <v>2043556.38</v>
      </c>
    </row>
    <row r="53" spans="1:6" s="2" customFormat="1" ht="60">
      <c r="A53" s="6" t="s">
        <v>58</v>
      </c>
      <c r="B53" s="24" t="s">
        <v>128</v>
      </c>
      <c r="C53" s="24" t="s">
        <v>191</v>
      </c>
      <c r="D53" s="24" t="s">
        <v>253</v>
      </c>
      <c r="E53" s="25">
        <v>2712788.86</v>
      </c>
      <c r="F53" s="25">
        <v>1346926.4</v>
      </c>
    </row>
    <row r="54" spans="1:6" s="2" customFormat="1" ht="60">
      <c r="A54" s="6" t="s">
        <v>59</v>
      </c>
      <c r="B54" s="24" t="s">
        <v>129</v>
      </c>
      <c r="C54" s="24" t="s">
        <v>192</v>
      </c>
      <c r="D54" s="24" t="s">
        <v>254</v>
      </c>
      <c r="E54" s="25">
        <v>3017500</v>
      </c>
      <c r="F54" s="25">
        <v>1990000</v>
      </c>
    </row>
    <row r="55" spans="1:6" s="2" customFormat="1" ht="60">
      <c r="A55" s="6" t="s">
        <v>60</v>
      </c>
      <c r="B55" s="24" t="s">
        <v>130</v>
      </c>
      <c r="C55" s="24" t="s">
        <v>193</v>
      </c>
      <c r="D55" s="24" t="s">
        <v>255</v>
      </c>
      <c r="E55" s="25">
        <v>440404.5</v>
      </c>
      <c r="F55" s="25">
        <v>222899.8</v>
      </c>
    </row>
    <row r="56" spans="1:6" s="2" customFormat="1" ht="75">
      <c r="A56" s="6" t="s">
        <v>61</v>
      </c>
      <c r="B56" s="24" t="s">
        <v>131</v>
      </c>
      <c r="C56" s="24" t="s">
        <v>194</v>
      </c>
      <c r="D56" s="24" t="s">
        <v>256</v>
      </c>
      <c r="E56" s="25">
        <v>865192</v>
      </c>
      <c r="F56" s="25">
        <v>667884.82</v>
      </c>
    </row>
    <row r="57" spans="1:6" s="2" customFormat="1" ht="75">
      <c r="A57" s="6" t="s">
        <v>62</v>
      </c>
      <c r="B57" s="24" t="s">
        <v>132</v>
      </c>
      <c r="C57" s="24" t="s">
        <v>195</v>
      </c>
      <c r="D57" s="24" t="s">
        <v>257</v>
      </c>
      <c r="E57" s="25">
        <v>4488794.8</v>
      </c>
      <c r="F57" s="25">
        <v>3039870.73</v>
      </c>
    </row>
    <row r="58" spans="1:6" s="2" customFormat="1" ht="75">
      <c r="A58" s="6" t="s">
        <v>63</v>
      </c>
      <c r="B58" s="24" t="s">
        <v>133</v>
      </c>
      <c r="C58" s="24" t="s">
        <v>16</v>
      </c>
      <c r="D58" s="24" t="s">
        <v>258</v>
      </c>
      <c r="E58" s="25">
        <v>4998600</v>
      </c>
      <c r="F58" s="25">
        <v>3286000</v>
      </c>
    </row>
    <row r="59" spans="1:6" s="2" customFormat="1" ht="45">
      <c r="A59" s="6" t="s">
        <v>64</v>
      </c>
      <c r="B59" s="24" t="s">
        <v>134</v>
      </c>
      <c r="C59" s="24" t="s">
        <v>196</v>
      </c>
      <c r="D59" s="24" t="s">
        <v>259</v>
      </c>
      <c r="E59" s="25">
        <v>4725145.11</v>
      </c>
      <c r="F59" s="25">
        <v>3281226.9</v>
      </c>
    </row>
    <row r="60" spans="1:6" s="2" customFormat="1" ht="75">
      <c r="A60" s="6" t="s">
        <v>65</v>
      </c>
      <c r="B60" s="24" t="s">
        <v>135</v>
      </c>
      <c r="C60" s="24" t="s">
        <v>197</v>
      </c>
      <c r="D60" s="24" t="s">
        <v>260</v>
      </c>
      <c r="E60" s="25">
        <v>2109724.3</v>
      </c>
      <c r="F60" s="25">
        <v>1415248.68</v>
      </c>
    </row>
    <row r="61" spans="1:6" s="2" customFormat="1" ht="75">
      <c r="A61" s="6" t="s">
        <v>66</v>
      </c>
      <c r="B61" s="24" t="s">
        <v>136</v>
      </c>
      <c r="C61" s="24" t="s">
        <v>198</v>
      </c>
      <c r="D61" s="24" t="s">
        <v>261</v>
      </c>
      <c r="E61" s="25">
        <v>4290766.09</v>
      </c>
      <c r="F61" s="25">
        <v>2570191.75</v>
      </c>
    </row>
    <row r="62" spans="1:6" s="2" customFormat="1" ht="90">
      <c r="A62" s="6" t="s">
        <v>67</v>
      </c>
      <c r="B62" s="24" t="s">
        <v>137</v>
      </c>
      <c r="C62" s="24" t="s">
        <v>199</v>
      </c>
      <c r="D62" s="24" t="s">
        <v>262</v>
      </c>
      <c r="E62" s="25">
        <v>1079124</v>
      </c>
      <c r="F62" s="25">
        <v>546980.72</v>
      </c>
    </row>
    <row r="63" spans="1:6" s="2" customFormat="1" ht="90">
      <c r="A63" s="6" t="s">
        <v>68</v>
      </c>
      <c r="B63" s="24" t="s">
        <v>138</v>
      </c>
      <c r="C63" s="24" t="s">
        <v>200</v>
      </c>
      <c r="D63" s="24" t="s">
        <v>263</v>
      </c>
      <c r="E63" s="25">
        <v>1238325.5</v>
      </c>
      <c r="F63" s="25">
        <v>804676</v>
      </c>
    </row>
    <row r="64" spans="1:6" s="2" customFormat="1" ht="75">
      <c r="A64" s="6" t="s">
        <v>69</v>
      </c>
      <c r="B64" s="24" t="s">
        <v>139</v>
      </c>
      <c r="C64" s="24" t="s">
        <v>201</v>
      </c>
      <c r="D64" s="24" t="s">
        <v>264</v>
      </c>
      <c r="E64" s="25">
        <v>4998600</v>
      </c>
      <c r="F64" s="25">
        <v>3286000</v>
      </c>
    </row>
    <row r="65" spans="1:6" s="2" customFormat="1" ht="45">
      <c r="A65" s="6" t="s">
        <v>70</v>
      </c>
      <c r="B65" s="24" t="s">
        <v>140</v>
      </c>
      <c r="C65" s="24" t="s">
        <v>202</v>
      </c>
      <c r="D65" s="24" t="s">
        <v>265</v>
      </c>
      <c r="E65" s="25">
        <v>435678</v>
      </c>
      <c r="F65" s="25">
        <v>293780</v>
      </c>
    </row>
    <row r="66" spans="1:6" s="2" customFormat="1" ht="75">
      <c r="A66" s="6" t="s">
        <v>71</v>
      </c>
      <c r="B66" s="24" t="s">
        <v>141</v>
      </c>
      <c r="C66" s="24" t="s">
        <v>203</v>
      </c>
      <c r="D66" s="24" t="s">
        <v>266</v>
      </c>
      <c r="E66" s="25">
        <v>4998600</v>
      </c>
      <c r="F66" s="25">
        <v>3286000</v>
      </c>
    </row>
    <row r="67" spans="1:6" s="2" customFormat="1" ht="75">
      <c r="A67" s="6" t="s">
        <v>72</v>
      </c>
      <c r="B67" s="24" t="s">
        <v>142</v>
      </c>
      <c r="C67" s="24" t="s">
        <v>204</v>
      </c>
      <c r="D67" s="24" t="s">
        <v>267</v>
      </c>
      <c r="E67" s="25">
        <v>4998600</v>
      </c>
      <c r="F67" s="25">
        <v>3286000</v>
      </c>
    </row>
    <row r="68" spans="1:10" s="2" customFormat="1" ht="15" hidden="1">
      <c r="A68" s="6" t="s">
        <v>73</v>
      </c>
      <c r="B68" s="17"/>
      <c r="C68" s="17"/>
      <c r="D68" s="17"/>
      <c r="E68" s="18"/>
      <c r="F68" s="18"/>
      <c r="G68"/>
      <c r="H68"/>
      <c r="I68" s="8"/>
      <c r="J68" s="8"/>
    </row>
    <row r="69" spans="1:10" s="2" customFormat="1" ht="15" hidden="1">
      <c r="A69" s="6" t="s">
        <v>74</v>
      </c>
      <c r="B69" s="17"/>
      <c r="C69" s="17"/>
      <c r="D69" s="17"/>
      <c r="E69" s="18"/>
      <c r="F69" s="18"/>
      <c r="G69"/>
      <c r="H69"/>
      <c r="I69" s="8"/>
      <c r="J69" s="8"/>
    </row>
    <row r="70" spans="1:10" s="2" customFormat="1" ht="15" hidden="1">
      <c r="A70" s="6" t="s">
        <v>75</v>
      </c>
      <c r="B70" s="17"/>
      <c r="C70" s="17"/>
      <c r="D70" s="17"/>
      <c r="E70" s="18"/>
      <c r="F70" s="18"/>
      <c r="G70"/>
      <c r="H70"/>
      <c r="I70" s="8"/>
      <c r="J70" s="8"/>
    </row>
    <row r="71" spans="1:10" s="2" customFormat="1" ht="15" hidden="1">
      <c r="A71" s="6" t="s">
        <v>76</v>
      </c>
      <c r="B71" s="17"/>
      <c r="C71" s="17"/>
      <c r="D71" s="17"/>
      <c r="E71" s="18"/>
      <c r="F71" s="18"/>
      <c r="G71"/>
      <c r="H71"/>
      <c r="I71" s="8"/>
      <c r="J71" s="8"/>
    </row>
    <row r="72" spans="1:10" s="2" customFormat="1" ht="47.25" customHeight="1" hidden="1">
      <c r="A72" s="6" t="s">
        <v>77</v>
      </c>
      <c r="B72" s="11"/>
      <c r="C72" s="12"/>
      <c r="D72" s="12"/>
      <c r="E72" s="10"/>
      <c r="F72" s="10"/>
      <c r="G72"/>
      <c r="H72"/>
      <c r="I72" s="8"/>
      <c r="J72" s="8"/>
    </row>
    <row r="73" spans="1:10" s="2" customFormat="1" ht="41.25" customHeight="1" hidden="1">
      <c r="A73" s="6" t="s">
        <v>78</v>
      </c>
      <c r="B73" s="11"/>
      <c r="C73" s="12"/>
      <c r="D73" s="12"/>
      <c r="E73" s="10"/>
      <c r="F73" s="10"/>
      <c r="G73"/>
      <c r="H73"/>
      <c r="I73" s="8"/>
      <c r="J73" s="8"/>
    </row>
    <row r="74" spans="1:10" s="2" customFormat="1" ht="51.75" customHeight="1" hidden="1">
      <c r="A74" s="6" t="s">
        <v>79</v>
      </c>
      <c r="B74" s="11"/>
      <c r="C74" s="12"/>
      <c r="D74" s="12"/>
      <c r="E74" s="10"/>
      <c r="F74" s="10"/>
      <c r="G74"/>
      <c r="H74"/>
      <c r="I74" s="8"/>
      <c r="J74" s="8"/>
    </row>
    <row r="75" spans="1:9" ht="32.25" customHeight="1">
      <c r="A75" s="9"/>
      <c r="B75" s="9"/>
      <c r="C75" s="9"/>
      <c r="D75" s="13" t="s">
        <v>12</v>
      </c>
      <c r="E75" s="14">
        <f>SUM(E5:E74)</f>
        <v>161433790.50000003</v>
      </c>
      <c r="F75" s="14">
        <f>SUM(F5:F74)</f>
        <v>187845668.13000005</v>
      </c>
      <c r="I75" s="8"/>
    </row>
    <row r="79" spans="5:7" ht="32.25" customHeight="1">
      <c r="E79" s="7"/>
      <c r="G79" s="7"/>
    </row>
  </sheetData>
  <sheetProtection/>
  <mergeCells count="2">
    <mergeCell ref="A3:F3"/>
    <mergeCell ref="A1:F1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2014-10-21T07:20:17Z</cp:lastPrinted>
  <dcterms:created xsi:type="dcterms:W3CDTF">2009-08-24T11:37:40Z</dcterms:created>
  <dcterms:modified xsi:type="dcterms:W3CDTF">2018-02-27T09:58:09Z</dcterms:modified>
  <cp:category/>
  <cp:version/>
  <cp:contentType/>
  <cp:contentStatus/>
</cp:coreProperties>
</file>